
<file path=[Content_Types].xml><?xml version="1.0" encoding="utf-8"?>
<Types xmlns="http://schemas.openxmlformats.org/package/2006/content-types">
  <Default Extension="jpg" ContentType="image/jp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francy.moreno\Documents\AÑO 2024\7- Coordinacion\Requerimientos\"/>
    </mc:Choice>
  </mc:AlternateContent>
  <xr:revisionPtr revIDLastSave="0" documentId="13_ncr:1_{FBB09474-D1CA-4950-9B4D-CC20B239BA6B}" xr6:coauthVersionLast="47" xr6:coauthVersionMax="47" xr10:uidLastSave="{00000000-0000-0000-0000-000000000000}"/>
  <bookViews>
    <workbookView xWindow="-120" yWindow="-120" windowWidth="29040" windowHeight="15720" activeTab="2" xr2:uid="{C25935D3-D23B-43DB-ADF1-9AC4B850452F}"/>
  </bookViews>
  <sheets>
    <sheet name="REPORTE DE EJECUCION" sheetId="1" r:id="rId1"/>
    <sheet name="Hoja2" sheetId="2" r:id="rId2"/>
    <sheet name="EJECUCION INVERSION" sheetId="3" r:id="rId3"/>
  </sheets>
  <definedNames>
    <definedName name="_xlnm._FilterDatabase" localSheetId="2" hidden="1">'EJECUCION INVERSION'!$A$17:$BD$41</definedName>
    <definedName name="_xlnm._FilterDatabase" localSheetId="0" hidden="1">'REPORTE DE EJECUCION'!$A$10:$N$126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2" l="1"/>
  <c r="C3" i="2"/>
  <c r="C2" i="2"/>
  <c r="B4" i="2"/>
</calcChain>
</file>

<file path=xl/sharedStrings.xml><?xml version="1.0" encoding="utf-8"?>
<sst xmlns="http://schemas.openxmlformats.org/spreadsheetml/2006/main" count="1571" uniqueCount="200">
  <si>
    <t>Reporte de ejecución presupuestal</t>
  </si>
  <si>
    <t>Usuario Solicitante:</t>
  </si>
  <si>
    <t>MHmgomezt MARIA FERNANDA GOMEZ TOQUICA</t>
  </si>
  <si>
    <t>Unidad ó Subunidad Ejecutora  Solicitante:</t>
  </si>
  <si>
    <t>36-12-00 UNIDAD ADMINISTRATIVA ESPECIAL DE ORGANIZACIONES SOLIDARIAS</t>
  </si>
  <si>
    <t>Fecha y Hora Sistema:</t>
  </si>
  <si>
    <t>2024-02-05-2:39 p. m.</t>
  </si>
  <si>
    <t>AÑO FISCAL:</t>
  </si>
  <si>
    <t>2024</t>
  </si>
  <si>
    <t>VIGENCIA PRESUPUESTAL:</t>
  </si>
  <si>
    <t>ACTUAL</t>
  </si>
  <si>
    <t>FECHA MOVIMIENTOS:</t>
  </si>
  <si>
    <t>1/01/2024 A 31/01/2024</t>
  </si>
  <si>
    <t/>
  </si>
  <si>
    <t>UNIDAD O SUBUNIDAD EJECUTORA:</t>
  </si>
  <si>
    <t>36-12-00  UNIDAD ADMINISTRATIVA ESPECIAL DE ORGANIZACIONES SOLIDARIAS</t>
  </si>
  <si>
    <t>DEPENDENCIA DE AFECTACION DE GASTOS:</t>
  </si>
  <si>
    <t>TIPO</t>
  </si>
  <si>
    <t>CTA</t>
  </si>
  <si>
    <t>SUBC</t>
  </si>
  <si>
    <t>OBJG</t>
  </si>
  <si>
    <t>ORD</t>
  </si>
  <si>
    <t>SORD</t>
  </si>
  <si>
    <t>ITEM</t>
  </si>
  <si>
    <t>SITEM</t>
  </si>
  <si>
    <t>CONCEPTO</t>
  </si>
  <si>
    <t>FUENTE</t>
  </si>
  <si>
    <t>SITUACION</t>
  </si>
  <si>
    <t>REC.</t>
  </si>
  <si>
    <t>RECURSO</t>
  </si>
  <si>
    <t>APROPIACION
VIGENTE DEP.GSTO.</t>
  </si>
  <si>
    <t>TOTAL CDP
DEP.GSTOS</t>
  </si>
  <si>
    <t>APROPIACION
DISPONIBLE DEP.GSTO.</t>
  </si>
  <si>
    <t>TOTAL CDP
MODIFICACION DEP.GSTOS</t>
  </si>
  <si>
    <t>TOTAL
COMPROMISO DEP.GSTOS</t>
  </si>
  <si>
    <t>CDP POR COMPROMETER
DEP.GSTOS</t>
  </si>
  <si>
    <t>TOTAL
OBLIGACIONES DEP.GSTOS</t>
  </si>
  <si>
    <t>COMPROMISO POR OBLIGAR
DEP.GSTOS</t>
  </si>
  <si>
    <t>TOTAL
ORDENES DE PAGO DEP.GSTOS</t>
  </si>
  <si>
    <t>OBLIGACIONES
POR ORDENAR DEP.GSTOS</t>
  </si>
  <si>
    <t>PAGOS
DEP.GSTOS</t>
  </si>
  <si>
    <t>ORDENES DE PAGO
POR PAGAR DEP.GSTOS</t>
  </si>
  <si>
    <t>TOTAL REINTEGROS
DEP.GSTOS</t>
  </si>
  <si>
    <t>A</t>
  </si>
  <si>
    <t xml:space="preserve">FUNCIONAMIENTO </t>
  </si>
  <si>
    <t>Nación</t>
  </si>
  <si>
    <t>CSF</t>
  </si>
  <si>
    <t>10</t>
  </si>
  <si>
    <t>RECURSOS CORRIENTES</t>
  </si>
  <si>
    <t>SSF</t>
  </si>
  <si>
    <t>11</t>
  </si>
  <si>
    <t>OTROS RECURSOS DEL TESORO</t>
  </si>
  <si>
    <t>01</t>
  </si>
  <si>
    <t>GASTOS DE PERSONAL</t>
  </si>
  <si>
    <t>PLANTA DE PERSONAL PERMANENTE</t>
  </si>
  <si>
    <t>SALARIO</t>
  </si>
  <si>
    <t>001</t>
  </si>
  <si>
    <t>FACTORES SALARIALES COMUNES</t>
  </si>
  <si>
    <t>SUELDO BÁSICO</t>
  </si>
  <si>
    <t>003</t>
  </si>
  <si>
    <t>PRIMA TÉCNICA SALARIAL</t>
  </si>
  <si>
    <t>004</t>
  </si>
  <si>
    <t>SUBSIDIO DE ALIMENTACIÓN</t>
  </si>
  <si>
    <t>005</t>
  </si>
  <si>
    <t>AUXILIO DE TRANSPORTE</t>
  </si>
  <si>
    <t>006</t>
  </si>
  <si>
    <t>PRIMA DE SERVICIO</t>
  </si>
  <si>
    <t>007</t>
  </si>
  <si>
    <t>BONIFICACIÓN POR SERVICIOS PRESTADOS</t>
  </si>
  <si>
    <t>008</t>
  </si>
  <si>
    <t>HORAS EXTRAS, DOMINICALES, FESTIVOS Y RECARGOS</t>
  </si>
  <si>
    <t>009</t>
  </si>
  <si>
    <t>PRIMA DE NAVIDAD</t>
  </si>
  <si>
    <t>010</t>
  </si>
  <si>
    <t>PRIMA DE VACACIONES</t>
  </si>
  <si>
    <t>02</t>
  </si>
  <si>
    <t>CONTRIBUCIONES INHERENTES A LA NÓMINA</t>
  </si>
  <si>
    <t>APORTES A LA SEGURIDAD SOCIAL EN PENSIONES</t>
  </si>
  <si>
    <t>002</t>
  </si>
  <si>
    <t>APORTES A LA SEGURIDAD SOCIAL EN SALUD</t>
  </si>
  <si>
    <t xml:space="preserve">AUXILIO DE CESANTÍAS </t>
  </si>
  <si>
    <t>APORTES A CAJAS DE COMPENSACIÓN FAMILIAR</t>
  </si>
  <si>
    <t>APORTES GENERALES AL SISTEMA DE RIESGOS LABORALES</t>
  </si>
  <si>
    <t>APORTES AL ICBF</t>
  </si>
  <si>
    <t>APORTES AL SENA</t>
  </si>
  <si>
    <t>03</t>
  </si>
  <si>
    <t>REMUNERACIONES NO CONSTITUTIVAS DE FACTOR SALARIAL</t>
  </si>
  <si>
    <t>PRESTACIONES SOCIALES SEGÚN DEFINICIÓN LEGAL</t>
  </si>
  <si>
    <t>VACACIONES</t>
  </si>
  <si>
    <t>INDEMNIZACIÓN POR VACACIONES</t>
  </si>
  <si>
    <t>BONIFICACIÓN ESPECIAL DE RECREACIÓN</t>
  </si>
  <si>
    <t>016</t>
  </si>
  <si>
    <t>PRIMA DE COORDINACIÓN</t>
  </si>
  <si>
    <t>030</t>
  </si>
  <si>
    <t>BONIFICACIÓN DE DIRECCIÓN</t>
  </si>
  <si>
    <t>ADQUISICIÓN DE BIENES  Y SERVICIOS</t>
  </si>
  <si>
    <t>ADQUISICIONES DIFERENTES DE ACTIVOS</t>
  </si>
  <si>
    <t>MATERIALES Y SUMINISTROS</t>
  </si>
  <si>
    <t>PRODUCTOS ALIMENTICIOS, BEBIDAS Y TABACO; TEXTILES, PRENDAS DE VESTIR Y PRODUCTOS DE CUERO</t>
  </si>
  <si>
    <t>BEBIDAS</t>
  </si>
  <si>
    <t>ARTÍCULOS TEXTILES (EXCEPTO PRENDAS DE VESTIR)</t>
  </si>
  <si>
    <t>DOTACIÓN (PRENDAS DE VESTIR Y CALZADO)</t>
  </si>
  <si>
    <t>OTROS BIENES TRANSPORTABLES (EXCEPTO PRODUCTOS METÁLICOS, MAQUINARIA Y EQUIPO)</t>
  </si>
  <si>
    <t>PRODUCTOS DE MADERA, CORCHO, CESTERÍA Y ESPARTERÍA</t>
  </si>
  <si>
    <t>PASTA O PULPA, PAPEL Y PRODUCTOS DE PAPEL; IMPRESOS Y ARTÍCULOS SIMILARES</t>
  </si>
  <si>
    <t>PRODUCTOS DE HORNOS DE COQUE; PRODUCTOS DE REFINACIÓN DE PETRÓLEO Y COMBUSTIBLE NUCLEAR</t>
  </si>
  <si>
    <t>QUÍMICOS BÁSICOS</t>
  </si>
  <si>
    <t>OTROS PRODUCTOS QUÍMICOS; FIBRAS ARTIFICIALES (O FIBRAS INDUSTRIALES HECHAS POR EL HOMBRE)</t>
  </si>
  <si>
    <t>PRODUCTOS DE CAUCHO Y PLÁSTICO</t>
  </si>
  <si>
    <t>VIDRIO Y PRODUCTOS DE VIDRIO Y OTROS PRODUCTOS NO METÁLICOS N.C.P.</t>
  </si>
  <si>
    <t>OTROS BIENES TRANSPORTABLES N.C.P.</t>
  </si>
  <si>
    <t>PRODUCTOS METÁLICOS Y PAQUETES DE SOFTWARE</t>
  </si>
  <si>
    <t>METALES BÁSICOS</t>
  </si>
  <si>
    <t>PRODUCTOS METÁLICOS ELABORADOS (EXCEPTO MAQUINARIA Y EQUIPO)</t>
  </si>
  <si>
    <t>MAQUINARIA PARA USOS ESPECIALES</t>
  </si>
  <si>
    <t>MAQUINARIA DE OFICINA, CONTABILIDAD E INFORMÁTICA</t>
  </si>
  <si>
    <t>MAQUINARIA Y APARATOS ELÉCTRICOS</t>
  </si>
  <si>
    <t>EQUIPO Y APARATOS DE RADIO, TELEVISIÓN Y COMUNICACIONES</t>
  </si>
  <si>
    <t>ADQUISICIÓN DE SERVICIOS</t>
  </si>
  <si>
    <t>SERVICIOS DE LA CONSTRUCCIÓN</t>
  </si>
  <si>
    <t>SERVICIOS DE CONSTRUCCIÓN</t>
  </si>
  <si>
    <t>COMERCIO Y DISTRIBUCIÓN; ALOJAMIENTO; SERVICIOS DE SUMINISTRO DE COMIDAS Y BEBIDAS; SERVICIOS DE TRANSPORTE; Y SERVICIOS DE DISTRIBUCIÓN DE ELECTRICIDAD, GAS Y AGUA</t>
  </si>
  <si>
    <t>ALOJAMIENTO; SERVICIOS DE SUMINISTROS DE COMIDAS Y BEBIDAS</t>
  </si>
  <si>
    <t>SERVICIOS DE TRANSPORTE DE PASAJEROS</t>
  </si>
  <si>
    <t>SERVICIOS DE APOYO AL TRANSPORTE</t>
  </si>
  <si>
    <t>SERVICIOS POSTALES Y DE MENSAJERÍA</t>
  </si>
  <si>
    <t>SERVICIOS DE DISTRIBUCIÓN DE ELECTRICIDAD, GAS Y AGUA (POR CUENTA PROPIA)</t>
  </si>
  <si>
    <t>SERVICIOS FINANCIEROS Y SERVICIOS CONEXOS, SERVICIOS INMOBILIARIOS Y SERVICIOS DE ARRENDAMIENTO Y LEASING</t>
  </si>
  <si>
    <t>SERVICIOS FINANCIEROS Y SERVICIOS CONEXOS</t>
  </si>
  <si>
    <t>SERVICIOS INMOBILIARIOS</t>
  </si>
  <si>
    <t>SERVICIOS PRESTADOS A LAS EMPRESAS Y SERVICIOS DE PRODUCCIÓN</t>
  </si>
  <si>
    <t>SERVICIOS JURÍDICOS Y CONTABLES</t>
  </si>
  <si>
    <t>SERVICIOS PROFESIONALES, CIENTÍFICOS Y TÉCNICOS (EXCEPTO LOS SERVICIOS DE INVESTIGACION, URBANISMO, JURÍDICOS Y DE CONTABILIDAD)</t>
  </si>
  <si>
    <t>SERVICIOS DE TELECOMUNICACIONES, TRANSMISIÓN Y SUMINISTRO DE INFORMACIÓN</t>
  </si>
  <si>
    <t>SERVICIOS DE SOPORTE</t>
  </si>
  <si>
    <t>SERVICIOS DE MANTENIMIENTO, REPARACIÓN E INSTALACIÓN (EXCEPTO SERVICIOS DE CONSTRUCCIÓN)</t>
  </si>
  <si>
    <t>OTROS SERVICIOS DE FABRICACIÓN; SERVICIOS DE EDICIÓN, IMPRESIÓN Y REPRODUCCIÓN; SERVICIOS DE RECUPERACIÓN DE MATERIALES</t>
  </si>
  <si>
    <t>SERVICIOS PARA LA COMUNIDAD, SOCIALES Y PERSONALES</t>
  </si>
  <si>
    <t>SERVICIOS PARA EL CUIDADO DE LA SALUD HUMANA Y SERVICIOS SOCIALES</t>
  </si>
  <si>
    <t>SERVICIOS DE ALCANTARILLADO, RECOLECCIÓN, TRATAMIENTO Y DISPOSICIÓN DE DESECHOS Y OTROS SERVICIOS DE SANEAMIENTO AMBIENTAL</t>
  </si>
  <si>
    <t>SERVICIOS RECREATIVOS, CULTURALES Y DEPORTIVOS</t>
  </si>
  <si>
    <t>VIÁTICOS DE LOS FUNCIONARIOS EN COMISIÓN</t>
  </si>
  <si>
    <t>TRANSFERENCIAS CORRIENTES</t>
  </si>
  <si>
    <t>04</t>
  </si>
  <si>
    <t>PRESTACIONES PARA CUBRIR RIESGOS SOCIALES</t>
  </si>
  <si>
    <t>PRESTACIONES SOCIALES RELACIONADAS CON EL EMPLEO</t>
  </si>
  <si>
    <t>012</t>
  </si>
  <si>
    <t>INCAPACIDADES Y LICENCIAS DE MATERNIDAD Y PATERNIDAD (NO DE PENSIONES)</t>
  </si>
  <si>
    <t>INCAPACIDADES (NO DE PENSIONES)</t>
  </si>
  <si>
    <t>LICENCIAS DE MATERNIDAD Y PATERNIDAD (NO DE PENSIONES)</t>
  </si>
  <si>
    <t>SENTENCIAS Y CONCILIACIONES</t>
  </si>
  <si>
    <t>FALLOS NACIONALES</t>
  </si>
  <si>
    <t>SENTENCIAS</t>
  </si>
  <si>
    <t>CONCILIACIONES</t>
  </si>
  <si>
    <t>08</t>
  </si>
  <si>
    <t>GASTOS POR TRIBUTOS, MULTAS, SANCIONES E INTERESES DE MORA</t>
  </si>
  <si>
    <t>IMPUESTOS</t>
  </si>
  <si>
    <t>CONTRIBUCIONES</t>
  </si>
  <si>
    <t>CUOTA DE FISCALIZACIÓN Y AUDITAJE</t>
  </si>
  <si>
    <t>C</t>
  </si>
  <si>
    <t>INVERSION</t>
  </si>
  <si>
    <t>3602</t>
  </si>
  <si>
    <t>GENERACIÓN Y FORMALIZACIÓN DEL EMPLEO</t>
  </si>
  <si>
    <t>1300</t>
  </si>
  <si>
    <t>INTERSUBSECTORIAL TRABAJO Y BIENESTAR SOCIAL</t>
  </si>
  <si>
    <t>9</t>
  </si>
  <si>
    <t>DESARROLLO DE ASOCIATIVIDAD SOLIDARIA PARA LA PAZ A NIVEL  NACIONAL</t>
  </si>
  <si>
    <t>20307G</t>
  </si>
  <si>
    <t>2. SEGURIDAD HUMANA Y JUSTICIA SOCIAL / G. ASOCIATIVIDAD SOLIDARIA PARA LA PAZ</t>
  </si>
  <si>
    <t>3602044</t>
  </si>
  <si>
    <t>SERVICIO DE ASISTENCIA TÉCNICA</t>
  </si>
  <si>
    <t>3602050</t>
  </si>
  <si>
    <t>SERVICIO DE FOMENTO DE LA ASOCIATIVIDAD SOLIDARIA</t>
  </si>
  <si>
    <t>3602051</t>
  </si>
  <si>
    <t>DOCUMENTOS DE EVALUACIÓN</t>
  </si>
  <si>
    <t>ADQUIS. DE BYS - SERVICIO DE ASISTENCIA TÉCNICA - DESARROLLO DE ASOCIATIVIDAD SOLIDARIA PARA LA PAZ A NIVEL  NACIONAL</t>
  </si>
  <si>
    <t>ADQUIS. DE BYS - SERVICIO DE FOMENTO DE LA ASOCIATIVIDAD SOLIDARIA - DESARROLLO DE ASOCIATIVIDAD SOLIDARIA PARA LA PAZ A NIVEL  NACIONAL</t>
  </si>
  <si>
    <t>ADQUIS. DE BYS - DOCUMENTOS DE EVALUACIÓN - DESARROLLO DE ASOCIATIVIDAD SOLIDARIA PARA LA PAZ A NIVEL  NACIONAL</t>
  </si>
  <si>
    <t>3699</t>
  </si>
  <si>
    <t>FORTALECIMIENTO DE LA GESTIÓN Y DIRECCIÓN DEL SECTOR TRABAJO</t>
  </si>
  <si>
    <t>1</t>
  </si>
  <si>
    <t>FORTALECIMIENTO DE LA INFRAESTRUCTURA TECNOLÓGICA DE LA UNIDAD ADMINISTRATIVA ESPECIAL ORGANIZACIONES SOLIDARIAS A NIVEL   NACIONAL</t>
  </si>
  <si>
    <t>53105B</t>
  </si>
  <si>
    <t>3699001</t>
  </si>
  <si>
    <t>SERVICIOS DE INFORMACIÓN PARA LA GESTIÓN ADMINISTRATIVA</t>
  </si>
  <si>
    <t>5. CONVERGENCIA REGIONAL / B. ENTIDADES PÚBLICAS TERRITORIALES Y NACIONALES FORTALECIDAS</t>
  </si>
  <si>
    <t>ADQUIS. DE BYS - SERVICIOS DE INFORMACIÓN PARA LA GESTIÓN ADMINISTRATIVA - FORTALECIMIENTO DE LA INFRAESTRUCTURA TECNOLÓGICA DE LA UNIDAD ADMINISTRATIVA ESPECIAL ORGANIZACIONES SOLIDARIAS A NIVEL   NACIONAL</t>
  </si>
  <si>
    <t>5</t>
  </si>
  <si>
    <t>IMPLEMENTACIÓN DE UN SISTEMA INTEGRAL DE GESTIÓN DOCUMENTAL PARA LA UNIDAD ADMINISTRATIVA ESPECIAL DE ORGANIZACIONES SOLIDARIAS A NIVEL  NACIONAL</t>
  </si>
  <si>
    <t>3699052</t>
  </si>
  <si>
    <t>SERVICIO DE GESTIÓN DOCUMENTAL</t>
  </si>
  <si>
    <t>3699060</t>
  </si>
  <si>
    <t>SERVICIO DE IMPLEMENTACIÓN SISTEMAS DE GESTIÓN</t>
  </si>
  <si>
    <t>ADQUIS. DE BYS - SERVICIO DE GESTIÓN DOCUMENTAL - IMPLEMENTACIÓN DE UN SISTEMA INTEGRAL DE GESTIÓN DOCUMENTAL PARA LA UNIDAD ADMINISTRATIVA ESPECIAL DE ORGANIZACIONES SOLIDARIAS A NIVEL  NACIONAL</t>
  </si>
  <si>
    <t>ADQUIS. DE BYS - SERVICIO DE IMPLEMENTACIÓN SISTEMAS DE GESTIÓN - IMPLEMENTACIÓN DE UN SISTEMA INTEGRAL DE GESTIÓN DOCUMENTAL PARA LA UNIDAD ADMINISTRATIVA ESPECIAL DE ORGANIZACIONES SOLIDARIAS A NIVEL  NACIONAL</t>
  </si>
  <si>
    <t xml:space="preserve">CONCEPTO </t>
  </si>
  <si>
    <t xml:space="preserve">INVERSION </t>
  </si>
  <si>
    <t>ASIGNACION PRESUPUESTAL</t>
  </si>
  <si>
    <t>TOTAL PRESUPUESTO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</si>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</sst>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%"/>
  </numFmts>
  <fonts count="17" x14ac:knownFonts="1">
    <font>
      <sz val="11"/>
      <color rgb="FF000000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name val="Calibri"/>
      <family val="2"/>
    </font>
    <font>
      <b/>
      <sz val="10"/>
      <color rgb="FF2D77C2"/>
      <name val="Arial"/>
      <family val="2"/>
    </font>
    <font>
      <sz val="9"/>
      <color rgb="FF2D77C2"/>
      <name val="Arial"/>
      <family val="2"/>
    </font>
    <font>
      <sz val="9"/>
      <color rgb="FF000000"/>
      <name val="Arial"/>
      <family val="2"/>
    </font>
    <font>
      <sz val="10"/>
      <color rgb="FF2D77C2"/>
      <name val="Arial"/>
      <family val="2"/>
    </font>
    <font>
      <sz val="10"/>
      <color rgb="FF000000"/>
      <name val="Arial"/>
      <family val="2"/>
    </font>
    <font>
      <b/>
      <sz val="7"/>
      <color rgb="FF000000"/>
      <name val="Arial Narrow"/>
      <family val="2"/>
    </font>
    <font>
      <b/>
      <sz val="7.5"/>
      <color rgb="FF000000"/>
      <name val="Arial Narrow"/>
      <family val="2"/>
    </font>
    <font>
      <sz val="6"/>
      <color rgb="FF000000"/>
      <name val="Arial Narrow"/>
      <family val="2"/>
    </font>
    <font>
      <sz val="5"/>
      <color rgb="FF000000"/>
      <name val="Arial Narrow"/>
      <family val="2"/>
    </font>
    <font>
      <sz val="4.5"/>
      <color rgb="FF000000"/>
      <name val="Arial Narrow"/>
      <family val="2"/>
    </font>
    <font>
      <b/>
      <sz val="6"/>
      <color rgb="FF000000"/>
      <name val="Arial Narrow"/>
      <family val="2"/>
    </font>
    <font>
      <b/>
      <sz val="5"/>
      <color rgb="FF000000"/>
      <name val="Arial Narrow"/>
      <family val="2"/>
    </font>
    <font>
      <b/>
      <sz val="4.5"/>
      <color rgb="FF000000"/>
      <name val="Arial Narrow"/>
      <family val="2"/>
    </font>
    <font>
      <b/>
      <sz val="11"/>
      <color rgb="FF00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CDCDC"/>
        <bgColor rgb="FFDCDCDC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center" vertical="top" wrapText="1" readingOrder="1"/>
    </xf>
    <xf numFmtId="0" fontId="4" fillId="0" borderId="0" xfId="0" applyFont="1" applyAlignment="1">
      <alignment vertical="top" wrapText="1" readingOrder="1"/>
    </xf>
    <xf numFmtId="0" fontId="5" fillId="0" borderId="0" xfId="0" applyFont="1" applyAlignment="1">
      <alignment horizontal="left" vertical="top" wrapText="1" readingOrder="1"/>
    </xf>
    <xf numFmtId="0" fontId="6" fillId="0" borderId="0" xfId="0" applyFont="1" applyAlignment="1">
      <alignment vertical="top" wrapText="1" readingOrder="1"/>
    </xf>
    <xf numFmtId="0" fontId="7" fillId="0" borderId="0" xfId="0" applyFont="1" applyAlignment="1">
      <alignment horizontal="left" vertical="top" wrapText="1" readingOrder="1"/>
    </xf>
    <xf numFmtId="0" fontId="8" fillId="2" borderId="1" xfId="0" applyFont="1" applyFill="1" applyBorder="1" applyAlignment="1">
      <alignment horizontal="left" vertical="center" wrapText="1" readingOrder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9" fillId="0" borderId="3" xfId="0" applyFont="1" applyBorder="1" applyAlignment="1">
      <alignment horizontal="left" vertical="center" wrapText="1" readingOrder="1"/>
    </xf>
    <xf numFmtId="0" fontId="9" fillId="0" borderId="1" xfId="0" applyFont="1" applyBorder="1" applyAlignment="1">
      <alignment horizontal="left" vertical="center" wrapText="1" readingOrder="1"/>
    </xf>
    <xf numFmtId="0" fontId="7" fillId="0" borderId="0" xfId="0" applyFont="1" applyAlignment="1">
      <alignment vertical="top" wrapText="1" readingOrder="1"/>
    </xf>
    <xf numFmtId="0" fontId="7" fillId="0" borderId="0" xfId="0" applyFont="1" applyAlignment="1">
      <alignment vertical="top" wrapText="1" readingOrder="1"/>
    </xf>
    <xf numFmtId="0" fontId="8" fillId="2" borderId="1" xfId="0" applyFont="1" applyFill="1" applyBorder="1" applyAlignment="1">
      <alignment horizontal="left" vertical="top" wrapText="1" readingOrder="1"/>
    </xf>
    <xf numFmtId="0" fontId="9" fillId="0" borderId="3" xfId="0" applyFont="1" applyBorder="1" applyAlignment="1">
      <alignment horizontal="left" vertical="top" wrapText="1" readingOrder="1"/>
    </xf>
    <xf numFmtId="0" fontId="7" fillId="0" borderId="4" xfId="0" applyFont="1" applyBorder="1" applyAlignment="1">
      <alignment vertical="top" wrapText="1" readingOrder="1"/>
    </xf>
    <xf numFmtId="0" fontId="7" fillId="0" borderId="4" xfId="0" applyFont="1" applyBorder="1" applyAlignment="1">
      <alignment vertical="top" wrapText="1" readingOrder="1"/>
    </xf>
    <xf numFmtId="0" fontId="2" fillId="0" borderId="4" xfId="0" applyFont="1" applyBorder="1" applyAlignment="1">
      <alignment vertical="top" wrapText="1"/>
    </xf>
    <xf numFmtId="0" fontId="8" fillId="2" borderId="1" xfId="0" applyFont="1" applyFill="1" applyBorder="1" applyAlignment="1">
      <alignment horizontal="center" vertical="top" wrapText="1" readingOrder="1"/>
    </xf>
    <xf numFmtId="0" fontId="8" fillId="2" borderId="3" xfId="0" applyFont="1" applyFill="1" applyBorder="1" applyAlignment="1">
      <alignment horizontal="center" vertical="top" wrapText="1" readingOrder="1"/>
    </xf>
    <xf numFmtId="0" fontId="8" fillId="2" borderId="1" xfId="0" applyFont="1" applyFill="1" applyBorder="1" applyAlignment="1">
      <alignment horizontal="center" vertical="top" wrapText="1" readingOrder="1"/>
    </xf>
    <xf numFmtId="0" fontId="10" fillId="0" borderId="0" xfId="0" applyFont="1" applyAlignment="1">
      <alignment horizontal="center" vertical="center" wrapText="1" readingOrder="1"/>
    </xf>
    <xf numFmtId="0" fontId="10" fillId="0" borderId="0" xfId="0" applyFont="1" applyAlignment="1">
      <alignment vertical="center" wrapText="1" readingOrder="1"/>
    </xf>
    <xf numFmtId="0" fontId="11" fillId="0" borderId="0" xfId="0" applyFont="1" applyAlignment="1">
      <alignment horizontal="center" vertical="center" wrapText="1" readingOrder="1"/>
    </xf>
    <xf numFmtId="0" fontId="12" fillId="0" borderId="0" xfId="0" applyFont="1" applyAlignment="1">
      <alignment horizontal="left" vertical="center" wrapText="1" readingOrder="1"/>
    </xf>
    <xf numFmtId="4" fontId="10" fillId="0" borderId="0" xfId="0" applyNumberFormat="1" applyFont="1" applyAlignment="1">
      <alignment horizontal="right" vertical="center" wrapText="1" readingOrder="1"/>
    </xf>
    <xf numFmtId="0" fontId="10" fillId="0" borderId="0" xfId="0" applyFont="1" applyAlignment="1">
      <alignment horizontal="right" vertical="center" wrapText="1" readingOrder="1"/>
    </xf>
    <xf numFmtId="4" fontId="10" fillId="0" borderId="0" xfId="0" applyNumberFormat="1" applyFont="1" applyAlignment="1">
      <alignment horizontal="right" vertical="center" wrapText="1" readingOrder="1"/>
    </xf>
    <xf numFmtId="0" fontId="10" fillId="0" borderId="0" xfId="0" applyFont="1" applyAlignment="1">
      <alignment horizontal="right" vertical="center" wrapText="1" readingOrder="1"/>
    </xf>
    <xf numFmtId="0" fontId="13" fillId="0" borderId="0" xfId="0" applyFont="1" applyAlignment="1">
      <alignment horizontal="center" vertical="center" wrapText="1" readingOrder="1"/>
    </xf>
    <xf numFmtId="0" fontId="13" fillId="0" borderId="0" xfId="0" applyFont="1" applyAlignment="1">
      <alignment vertical="center" wrapText="1" readingOrder="1"/>
    </xf>
    <xf numFmtId="0" fontId="14" fillId="0" borderId="0" xfId="0" applyFont="1" applyAlignment="1">
      <alignment horizontal="center" vertical="center" wrapText="1" readingOrder="1"/>
    </xf>
    <xf numFmtId="0" fontId="15" fillId="0" borderId="0" xfId="0" applyFont="1" applyAlignment="1">
      <alignment horizontal="left" vertical="center" wrapText="1" readingOrder="1"/>
    </xf>
    <xf numFmtId="4" fontId="13" fillId="0" borderId="0" xfId="0" applyNumberFormat="1" applyFont="1" applyAlignment="1">
      <alignment horizontal="right" vertical="center" wrapText="1" readingOrder="1"/>
    </xf>
    <xf numFmtId="0" fontId="13" fillId="0" borderId="0" xfId="0" applyFont="1" applyAlignment="1">
      <alignment horizontal="right" vertical="center" wrapText="1" readingOrder="1"/>
    </xf>
    <xf numFmtId="4" fontId="13" fillId="0" borderId="0" xfId="0" applyNumberFormat="1" applyFont="1" applyAlignment="1">
      <alignment horizontal="right" vertical="center" wrapText="1" readingOrder="1"/>
    </xf>
    <xf numFmtId="0" fontId="13" fillId="0" borderId="0" xfId="0" applyFont="1" applyAlignment="1">
      <alignment horizontal="right" vertical="center" wrapText="1" readingOrder="1"/>
    </xf>
    <xf numFmtId="0" fontId="2" fillId="0" borderId="2" xfId="0" applyFont="1" applyBorder="1" applyAlignment="1">
      <alignment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8" fillId="2" borderId="6" xfId="0" applyFont="1" applyFill="1" applyBorder="1" applyAlignment="1">
      <alignment horizontal="center" vertical="top" wrapText="1" readingOrder="1"/>
    </xf>
    <xf numFmtId="0" fontId="8" fillId="2" borderId="7" xfId="0" applyFont="1" applyFill="1" applyBorder="1" applyAlignment="1">
      <alignment horizontal="center" vertical="top" wrapText="1" readingOrder="1"/>
    </xf>
    <xf numFmtId="0" fontId="10" fillId="0" borderId="5" xfId="0" applyFont="1" applyBorder="1" applyAlignment="1">
      <alignment horizontal="center" vertical="center" wrapText="1" readingOrder="1"/>
    </xf>
    <xf numFmtId="0" fontId="10" fillId="0" borderId="5" xfId="0" applyFont="1" applyBorder="1" applyAlignment="1">
      <alignment vertical="center" wrapText="1" readingOrder="1"/>
    </xf>
    <xf numFmtId="0" fontId="11" fillId="0" borderId="5" xfId="0" applyFont="1" applyBorder="1" applyAlignment="1">
      <alignment horizontal="center" vertical="center" wrapText="1" readingOrder="1"/>
    </xf>
    <xf numFmtId="0" fontId="12" fillId="0" borderId="5" xfId="0" applyFont="1" applyBorder="1" applyAlignment="1">
      <alignment horizontal="left" vertical="center" wrapText="1" readingOrder="1"/>
    </xf>
    <xf numFmtId="4" fontId="10" fillId="0" borderId="5" xfId="0" applyNumberFormat="1" applyFont="1" applyBorder="1" applyAlignment="1">
      <alignment horizontal="right" vertical="center" wrapText="1" readingOrder="1"/>
    </xf>
    <xf numFmtId="0" fontId="13" fillId="0" borderId="5" xfId="0" applyFont="1" applyBorder="1" applyAlignment="1">
      <alignment horizontal="center" vertical="center" wrapText="1" readingOrder="1"/>
    </xf>
    <xf numFmtId="0" fontId="13" fillId="0" borderId="5" xfId="0" applyFont="1" applyBorder="1" applyAlignment="1">
      <alignment vertical="center" wrapText="1" readingOrder="1"/>
    </xf>
    <xf numFmtId="0" fontId="14" fillId="0" borderId="5" xfId="0" applyFont="1" applyBorder="1" applyAlignment="1">
      <alignment horizontal="center" vertical="center" wrapText="1" readingOrder="1"/>
    </xf>
    <xf numFmtId="0" fontId="15" fillId="0" borderId="5" xfId="0" applyFont="1" applyBorder="1" applyAlignment="1">
      <alignment horizontal="left" vertical="center" wrapText="1" readingOrder="1"/>
    </xf>
    <xf numFmtId="4" fontId="13" fillId="0" borderId="5" xfId="0" applyNumberFormat="1" applyFont="1" applyBorder="1" applyAlignment="1">
      <alignment horizontal="right" vertical="center" wrapText="1" readingOrder="1"/>
    </xf>
    <xf numFmtId="0" fontId="16" fillId="0" borderId="5" xfId="0" applyFont="1" applyBorder="1"/>
    <xf numFmtId="0" fontId="16" fillId="0" borderId="5" xfId="0" applyFont="1" applyBorder="1" applyAlignment="1">
      <alignment horizontal="center"/>
    </xf>
    <xf numFmtId="0" fontId="0" fillId="0" borderId="5" xfId="0" applyBorder="1"/>
    <xf numFmtId="43" fontId="0" fillId="0" borderId="5" xfId="1" applyFont="1" applyBorder="1"/>
    <xf numFmtId="164" fontId="16" fillId="0" borderId="5" xfId="2" applyNumberFormat="1" applyFont="1" applyBorder="1"/>
    <xf numFmtId="43" fontId="16" fillId="0" borderId="5" xfId="0" applyNumberFormat="1" applyFont="1" applyBorder="1"/>
    <xf numFmtId="164" fontId="16" fillId="0" borderId="5" xfId="0" applyNumberFormat="1" applyFont="1" applyBorder="1"/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0</xdr:colOff>
      <xdr:row>5</xdr:row>
      <xdr:rowOff>25400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DC0924F-96F2-4688-9F9E-EA96B9310322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1800225" cy="6826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9</xdr:col>
      <xdr:colOff>152400</xdr:colOff>
      <xdr:row>5</xdr:row>
      <xdr:rowOff>25400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E31143C-F383-4BF4-B6A3-3E053026FF8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47625"/>
          <a:ext cx="1800225" cy="682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727C6-2CA7-4796-B88F-3DAEB0456E8C}">
  <dimension ref="A1:N127"/>
  <sheetViews>
    <sheetView showGridLines="0" workbookViewId="0">
      <selection activeCell="H37" sqref="H37"/>
    </sheetView>
  </sheetViews>
  <sheetFormatPr baseColWidth="10" defaultRowHeight="15" x14ac:dyDescent="0.25"/>
  <cols>
    <col min="1" max="1" width="5" style="40" bestFit="1" customWidth="1"/>
    <col min="2" max="2" width="4.7109375" style="40" bestFit="1" customWidth="1"/>
    <col min="3" max="4" width="5.5703125" style="40" bestFit="1" customWidth="1"/>
    <col min="5" max="5" width="6.42578125" style="40" bestFit="1" customWidth="1"/>
    <col min="6" max="6" width="7.28515625" style="40" bestFit="1" customWidth="1"/>
    <col min="7" max="7" width="5.140625" style="40" bestFit="1" customWidth="1"/>
    <col min="8" max="8" width="6.140625" style="40" bestFit="1" customWidth="1"/>
    <col min="9" max="9" width="29.7109375" style="40" customWidth="1"/>
    <col min="10" max="14" width="15" style="40" customWidth="1"/>
    <col min="15" max="16384" width="11.42578125" style="40"/>
  </cols>
  <sheetData>
    <row r="1" spans="1:14" ht="4.3499999999999996" customHeight="1" x14ac:dyDescent="0.25"/>
    <row r="2" spans="1:14" ht="4.3499999999999996" customHeight="1" x14ac:dyDescent="0.25">
      <c r="A2" s="41"/>
      <c r="B2" s="41"/>
      <c r="C2" s="41"/>
      <c r="D2" s="41"/>
      <c r="E2" s="41"/>
    </row>
    <row r="3" spans="1:14" ht="14.1" customHeight="1" x14ac:dyDescent="0.25">
      <c r="A3" s="41"/>
      <c r="B3" s="41"/>
      <c r="C3" s="41"/>
      <c r="D3" s="41"/>
      <c r="E3" s="41"/>
      <c r="G3" s="41"/>
      <c r="H3" s="41"/>
      <c r="I3" s="41"/>
      <c r="J3" s="41"/>
      <c r="K3" s="41"/>
      <c r="L3" s="41"/>
      <c r="M3" s="41"/>
    </row>
    <row r="4" spans="1:14" ht="7.15" customHeight="1" x14ac:dyDescent="0.25">
      <c r="A4" s="41"/>
      <c r="B4" s="41"/>
      <c r="C4" s="41"/>
      <c r="D4" s="41"/>
      <c r="E4" s="41"/>
      <c r="G4" s="41"/>
      <c r="H4" s="41"/>
      <c r="I4" s="41"/>
      <c r="J4" s="41"/>
    </row>
    <row r="5" spans="1:14" ht="28.35" customHeight="1" x14ac:dyDescent="0.25">
      <c r="A5" s="41"/>
      <c r="B5" s="41"/>
      <c r="C5" s="41"/>
      <c r="D5" s="41"/>
      <c r="E5" s="41"/>
      <c r="G5" s="41"/>
      <c r="H5" s="41"/>
      <c r="I5" s="41"/>
      <c r="J5" s="41"/>
      <c r="K5" s="41"/>
      <c r="L5" s="41"/>
      <c r="M5" s="41"/>
      <c r="N5" s="41"/>
    </row>
    <row r="6" spans="1:14" ht="2.85" customHeight="1" x14ac:dyDescent="0.25">
      <c r="A6" s="41"/>
      <c r="B6" s="41"/>
      <c r="C6" s="41"/>
      <c r="D6" s="41"/>
      <c r="E6" s="41"/>
      <c r="K6" s="41"/>
      <c r="L6" s="41"/>
      <c r="M6" s="41"/>
      <c r="N6" s="41"/>
    </row>
    <row r="7" spans="1:14" x14ac:dyDescent="0.25">
      <c r="A7" s="8" t="s">
        <v>7</v>
      </c>
      <c r="B7" s="9"/>
      <c r="C7" s="10"/>
      <c r="D7" s="9"/>
      <c r="E7" s="8" t="s">
        <v>9</v>
      </c>
      <c r="F7" s="9"/>
      <c r="G7" s="9"/>
      <c r="H7" s="12" t="s">
        <v>10</v>
      </c>
      <c r="I7" s="9"/>
      <c r="J7" s="39"/>
      <c r="K7" s="9"/>
      <c r="L7" s="9"/>
      <c r="M7" s="10"/>
      <c r="N7" s="13" t="s">
        <v>13</v>
      </c>
    </row>
    <row r="8" spans="1:14" x14ac:dyDescent="0.25">
      <c r="A8" s="15" t="s">
        <v>14</v>
      </c>
      <c r="B8" s="9"/>
      <c r="C8" s="9"/>
      <c r="D8" s="16" t="s">
        <v>15</v>
      </c>
      <c r="E8" s="9"/>
      <c r="F8" s="9"/>
      <c r="G8" s="9"/>
      <c r="H8" s="9"/>
      <c r="I8" s="9"/>
      <c r="J8" s="9"/>
      <c r="K8" s="9"/>
      <c r="L8" s="17" t="s">
        <v>13</v>
      </c>
      <c r="M8" s="17" t="s">
        <v>13</v>
      </c>
      <c r="N8" s="13" t="s">
        <v>13</v>
      </c>
    </row>
    <row r="9" spans="1:14" x14ac:dyDescent="0.25">
      <c r="A9" s="15" t="s">
        <v>16</v>
      </c>
      <c r="B9" s="9"/>
      <c r="C9" s="9"/>
      <c r="D9" s="10"/>
      <c r="E9" s="9"/>
      <c r="F9" s="9"/>
      <c r="G9" s="9"/>
      <c r="H9" s="9"/>
      <c r="I9" s="9"/>
      <c r="J9" s="9"/>
      <c r="K9" s="9"/>
      <c r="L9" s="9"/>
      <c r="M9" s="9"/>
      <c r="N9" s="13" t="s">
        <v>13</v>
      </c>
    </row>
    <row r="10" spans="1:14" ht="27" x14ac:dyDescent="0.25">
      <c r="A10" s="42" t="s">
        <v>17</v>
      </c>
      <c r="B10" s="43" t="s">
        <v>18</v>
      </c>
      <c r="C10" s="42" t="s">
        <v>19</v>
      </c>
      <c r="D10" s="42" t="s">
        <v>20</v>
      </c>
      <c r="E10" s="42" t="s">
        <v>21</v>
      </c>
      <c r="F10" s="42" t="s">
        <v>22</v>
      </c>
      <c r="G10" s="42" t="s">
        <v>23</v>
      </c>
      <c r="H10" s="42" t="s">
        <v>24</v>
      </c>
      <c r="I10" s="42" t="s">
        <v>25</v>
      </c>
      <c r="J10" s="42" t="s">
        <v>26</v>
      </c>
      <c r="K10" s="42" t="s">
        <v>27</v>
      </c>
      <c r="L10" s="42" t="s">
        <v>28</v>
      </c>
      <c r="M10" s="42" t="s">
        <v>29</v>
      </c>
      <c r="N10" s="42" t="s">
        <v>30</v>
      </c>
    </row>
    <row r="11" spans="1:14" x14ac:dyDescent="0.25">
      <c r="A11" s="44" t="s">
        <v>43</v>
      </c>
      <c r="B11" s="44"/>
      <c r="C11" s="44"/>
      <c r="D11" s="44"/>
      <c r="E11" s="44"/>
      <c r="F11" s="44"/>
      <c r="G11" s="44"/>
      <c r="H11" s="44"/>
      <c r="I11" s="45" t="s">
        <v>44</v>
      </c>
      <c r="J11" s="44" t="s">
        <v>45</v>
      </c>
      <c r="K11" s="44" t="s">
        <v>46</v>
      </c>
      <c r="L11" s="46" t="s">
        <v>47</v>
      </c>
      <c r="M11" s="47" t="s">
        <v>48</v>
      </c>
      <c r="N11" s="48">
        <v>9494772000</v>
      </c>
    </row>
    <row r="12" spans="1:14" x14ac:dyDescent="0.25">
      <c r="A12" s="44" t="s">
        <v>43</v>
      </c>
      <c r="B12" s="44"/>
      <c r="C12" s="44"/>
      <c r="D12" s="44"/>
      <c r="E12" s="44"/>
      <c r="F12" s="44"/>
      <c r="G12" s="44"/>
      <c r="H12" s="44"/>
      <c r="I12" s="45" t="s">
        <v>44</v>
      </c>
      <c r="J12" s="44" t="s">
        <v>45</v>
      </c>
      <c r="K12" s="44" t="s">
        <v>49</v>
      </c>
      <c r="L12" s="46" t="s">
        <v>50</v>
      </c>
      <c r="M12" s="47" t="s">
        <v>51</v>
      </c>
      <c r="N12" s="48">
        <v>91501000</v>
      </c>
    </row>
    <row r="13" spans="1:14" x14ac:dyDescent="0.25">
      <c r="A13" s="44" t="s">
        <v>43</v>
      </c>
      <c r="B13" s="44" t="s">
        <v>52</v>
      </c>
      <c r="C13" s="44"/>
      <c r="D13" s="44"/>
      <c r="E13" s="44"/>
      <c r="F13" s="44"/>
      <c r="G13" s="44"/>
      <c r="H13" s="44"/>
      <c r="I13" s="45" t="s">
        <v>53</v>
      </c>
      <c r="J13" s="44" t="s">
        <v>45</v>
      </c>
      <c r="K13" s="44" t="s">
        <v>46</v>
      </c>
      <c r="L13" s="46" t="s">
        <v>47</v>
      </c>
      <c r="M13" s="47" t="s">
        <v>48</v>
      </c>
      <c r="N13" s="48">
        <v>7058495000</v>
      </c>
    </row>
    <row r="14" spans="1:14" x14ac:dyDescent="0.25">
      <c r="A14" s="44" t="s">
        <v>43</v>
      </c>
      <c r="B14" s="44" t="s">
        <v>52</v>
      </c>
      <c r="C14" s="44" t="s">
        <v>52</v>
      </c>
      <c r="D14" s="44"/>
      <c r="E14" s="44"/>
      <c r="F14" s="44"/>
      <c r="G14" s="44"/>
      <c r="H14" s="44"/>
      <c r="I14" s="45" t="s">
        <v>54</v>
      </c>
      <c r="J14" s="44" t="s">
        <v>45</v>
      </c>
      <c r="K14" s="44" t="s">
        <v>46</v>
      </c>
      <c r="L14" s="46" t="s">
        <v>47</v>
      </c>
      <c r="M14" s="47" t="s">
        <v>48</v>
      </c>
      <c r="N14" s="48">
        <v>7058495000</v>
      </c>
    </row>
    <row r="15" spans="1:14" x14ac:dyDescent="0.25">
      <c r="A15" s="44" t="s">
        <v>43</v>
      </c>
      <c r="B15" s="44" t="s">
        <v>52</v>
      </c>
      <c r="C15" s="44" t="s">
        <v>52</v>
      </c>
      <c r="D15" s="44" t="s">
        <v>52</v>
      </c>
      <c r="E15" s="44"/>
      <c r="F15" s="44"/>
      <c r="G15" s="44"/>
      <c r="H15" s="44"/>
      <c r="I15" s="45" t="s">
        <v>55</v>
      </c>
      <c r="J15" s="44" t="s">
        <v>45</v>
      </c>
      <c r="K15" s="44" t="s">
        <v>46</v>
      </c>
      <c r="L15" s="46" t="s">
        <v>47</v>
      </c>
      <c r="M15" s="47" t="s">
        <v>48</v>
      </c>
      <c r="N15" s="48">
        <v>5031390000</v>
      </c>
    </row>
    <row r="16" spans="1:14" x14ac:dyDescent="0.25">
      <c r="A16" s="44" t="s">
        <v>43</v>
      </c>
      <c r="B16" s="44" t="s">
        <v>52</v>
      </c>
      <c r="C16" s="44" t="s">
        <v>52</v>
      </c>
      <c r="D16" s="44" t="s">
        <v>52</v>
      </c>
      <c r="E16" s="44" t="s">
        <v>56</v>
      </c>
      <c r="F16" s="44"/>
      <c r="G16" s="44"/>
      <c r="H16" s="44"/>
      <c r="I16" s="45" t="s">
        <v>57</v>
      </c>
      <c r="J16" s="44" t="s">
        <v>45</v>
      </c>
      <c r="K16" s="44" t="s">
        <v>46</v>
      </c>
      <c r="L16" s="46" t="s">
        <v>47</v>
      </c>
      <c r="M16" s="47" t="s">
        <v>48</v>
      </c>
      <c r="N16" s="48">
        <v>5031390000</v>
      </c>
    </row>
    <row r="17" spans="1:14" x14ac:dyDescent="0.25">
      <c r="A17" s="49" t="s">
        <v>43</v>
      </c>
      <c r="B17" s="49" t="s">
        <v>52</v>
      </c>
      <c r="C17" s="49" t="s">
        <v>52</v>
      </c>
      <c r="D17" s="49" t="s">
        <v>52</v>
      </c>
      <c r="E17" s="49" t="s">
        <v>56</v>
      </c>
      <c r="F17" s="49" t="s">
        <v>56</v>
      </c>
      <c r="G17" s="49"/>
      <c r="H17" s="49"/>
      <c r="I17" s="50" t="s">
        <v>58</v>
      </c>
      <c r="J17" s="49" t="s">
        <v>45</v>
      </c>
      <c r="K17" s="49" t="s">
        <v>46</v>
      </c>
      <c r="L17" s="51" t="s">
        <v>47</v>
      </c>
      <c r="M17" s="52" t="s">
        <v>48</v>
      </c>
      <c r="N17" s="53">
        <v>3639694000</v>
      </c>
    </row>
    <row r="18" spans="1:14" x14ac:dyDescent="0.25">
      <c r="A18" s="49" t="s">
        <v>43</v>
      </c>
      <c r="B18" s="49" t="s">
        <v>52</v>
      </c>
      <c r="C18" s="49" t="s">
        <v>52</v>
      </c>
      <c r="D18" s="49" t="s">
        <v>52</v>
      </c>
      <c r="E18" s="49" t="s">
        <v>56</v>
      </c>
      <c r="F18" s="49" t="s">
        <v>59</v>
      </c>
      <c r="G18" s="49"/>
      <c r="H18" s="49"/>
      <c r="I18" s="50" t="s">
        <v>60</v>
      </c>
      <c r="J18" s="49" t="s">
        <v>45</v>
      </c>
      <c r="K18" s="49" t="s">
        <v>46</v>
      </c>
      <c r="L18" s="51" t="s">
        <v>47</v>
      </c>
      <c r="M18" s="52" t="s">
        <v>48</v>
      </c>
      <c r="N18" s="53">
        <v>434973000</v>
      </c>
    </row>
    <row r="19" spans="1:14" x14ac:dyDescent="0.25">
      <c r="A19" s="49" t="s">
        <v>43</v>
      </c>
      <c r="B19" s="49" t="s">
        <v>52</v>
      </c>
      <c r="C19" s="49" t="s">
        <v>52</v>
      </c>
      <c r="D19" s="49" t="s">
        <v>52</v>
      </c>
      <c r="E19" s="49" t="s">
        <v>56</v>
      </c>
      <c r="F19" s="49" t="s">
        <v>61</v>
      </c>
      <c r="G19" s="49"/>
      <c r="H19" s="49"/>
      <c r="I19" s="50" t="s">
        <v>62</v>
      </c>
      <c r="J19" s="49" t="s">
        <v>45</v>
      </c>
      <c r="K19" s="49" t="s">
        <v>46</v>
      </c>
      <c r="L19" s="51" t="s">
        <v>47</v>
      </c>
      <c r="M19" s="52" t="s">
        <v>48</v>
      </c>
      <c r="N19" s="53">
        <v>12680000</v>
      </c>
    </row>
    <row r="20" spans="1:14" x14ac:dyDescent="0.25">
      <c r="A20" s="49" t="s">
        <v>43</v>
      </c>
      <c r="B20" s="49" t="s">
        <v>52</v>
      </c>
      <c r="C20" s="49" t="s">
        <v>52</v>
      </c>
      <c r="D20" s="49" t="s">
        <v>52</v>
      </c>
      <c r="E20" s="49" t="s">
        <v>56</v>
      </c>
      <c r="F20" s="49" t="s">
        <v>63</v>
      </c>
      <c r="G20" s="49"/>
      <c r="H20" s="49"/>
      <c r="I20" s="50" t="s">
        <v>64</v>
      </c>
      <c r="J20" s="49" t="s">
        <v>45</v>
      </c>
      <c r="K20" s="49" t="s">
        <v>46</v>
      </c>
      <c r="L20" s="51" t="s">
        <v>47</v>
      </c>
      <c r="M20" s="52" t="s">
        <v>48</v>
      </c>
      <c r="N20" s="53">
        <v>21470000</v>
      </c>
    </row>
    <row r="21" spans="1:14" x14ac:dyDescent="0.25">
      <c r="A21" s="49" t="s">
        <v>43</v>
      </c>
      <c r="B21" s="49" t="s">
        <v>52</v>
      </c>
      <c r="C21" s="49" t="s">
        <v>52</v>
      </c>
      <c r="D21" s="49" t="s">
        <v>52</v>
      </c>
      <c r="E21" s="49" t="s">
        <v>56</v>
      </c>
      <c r="F21" s="49" t="s">
        <v>65</v>
      </c>
      <c r="G21" s="49"/>
      <c r="H21" s="49"/>
      <c r="I21" s="50" t="s">
        <v>66</v>
      </c>
      <c r="J21" s="49" t="s">
        <v>45</v>
      </c>
      <c r="K21" s="49" t="s">
        <v>46</v>
      </c>
      <c r="L21" s="51" t="s">
        <v>47</v>
      </c>
      <c r="M21" s="52" t="s">
        <v>48</v>
      </c>
      <c r="N21" s="53">
        <v>182250000</v>
      </c>
    </row>
    <row r="22" spans="1:14" ht="16.5" x14ac:dyDescent="0.25">
      <c r="A22" s="49" t="s">
        <v>43</v>
      </c>
      <c r="B22" s="49" t="s">
        <v>52</v>
      </c>
      <c r="C22" s="49" t="s">
        <v>52</v>
      </c>
      <c r="D22" s="49" t="s">
        <v>52</v>
      </c>
      <c r="E22" s="49" t="s">
        <v>56</v>
      </c>
      <c r="F22" s="49" t="s">
        <v>67</v>
      </c>
      <c r="G22" s="49"/>
      <c r="H22" s="49"/>
      <c r="I22" s="50" t="s">
        <v>68</v>
      </c>
      <c r="J22" s="49" t="s">
        <v>45</v>
      </c>
      <c r="K22" s="49" t="s">
        <v>46</v>
      </c>
      <c r="L22" s="51" t="s">
        <v>47</v>
      </c>
      <c r="M22" s="52" t="s">
        <v>48</v>
      </c>
      <c r="N22" s="53">
        <v>140759000</v>
      </c>
    </row>
    <row r="23" spans="1:14" ht="16.5" x14ac:dyDescent="0.25">
      <c r="A23" s="49" t="s">
        <v>43</v>
      </c>
      <c r="B23" s="49" t="s">
        <v>52</v>
      </c>
      <c r="C23" s="49" t="s">
        <v>52</v>
      </c>
      <c r="D23" s="49" t="s">
        <v>52</v>
      </c>
      <c r="E23" s="49" t="s">
        <v>56</v>
      </c>
      <c r="F23" s="49" t="s">
        <v>69</v>
      </c>
      <c r="G23" s="49"/>
      <c r="H23" s="49"/>
      <c r="I23" s="50" t="s">
        <v>70</v>
      </c>
      <c r="J23" s="49" t="s">
        <v>45</v>
      </c>
      <c r="K23" s="49" t="s">
        <v>46</v>
      </c>
      <c r="L23" s="51" t="s">
        <v>47</v>
      </c>
      <c r="M23" s="52" t="s">
        <v>48</v>
      </c>
      <c r="N23" s="53">
        <v>12997000</v>
      </c>
    </row>
    <row r="24" spans="1:14" x14ac:dyDescent="0.25">
      <c r="A24" s="49" t="s">
        <v>43</v>
      </c>
      <c r="B24" s="49" t="s">
        <v>52</v>
      </c>
      <c r="C24" s="49" t="s">
        <v>52</v>
      </c>
      <c r="D24" s="49" t="s">
        <v>52</v>
      </c>
      <c r="E24" s="49" t="s">
        <v>56</v>
      </c>
      <c r="F24" s="49" t="s">
        <v>71</v>
      </c>
      <c r="G24" s="49"/>
      <c r="H24" s="49"/>
      <c r="I24" s="50" t="s">
        <v>72</v>
      </c>
      <c r="J24" s="49" t="s">
        <v>45</v>
      </c>
      <c r="K24" s="49" t="s">
        <v>46</v>
      </c>
      <c r="L24" s="51" t="s">
        <v>47</v>
      </c>
      <c r="M24" s="52" t="s">
        <v>48</v>
      </c>
      <c r="N24" s="53">
        <v>385000000</v>
      </c>
    </row>
    <row r="25" spans="1:14" x14ac:dyDescent="0.25">
      <c r="A25" s="49" t="s">
        <v>43</v>
      </c>
      <c r="B25" s="49" t="s">
        <v>52</v>
      </c>
      <c r="C25" s="49" t="s">
        <v>52</v>
      </c>
      <c r="D25" s="49" t="s">
        <v>52</v>
      </c>
      <c r="E25" s="49" t="s">
        <v>56</v>
      </c>
      <c r="F25" s="49" t="s">
        <v>73</v>
      </c>
      <c r="G25" s="49"/>
      <c r="H25" s="49"/>
      <c r="I25" s="50" t="s">
        <v>74</v>
      </c>
      <c r="J25" s="49" t="s">
        <v>45</v>
      </c>
      <c r="K25" s="49" t="s">
        <v>46</v>
      </c>
      <c r="L25" s="51" t="s">
        <v>47</v>
      </c>
      <c r="M25" s="52" t="s">
        <v>48</v>
      </c>
      <c r="N25" s="53">
        <v>201567000</v>
      </c>
    </row>
    <row r="26" spans="1:14" x14ac:dyDescent="0.25">
      <c r="A26" s="44" t="s">
        <v>43</v>
      </c>
      <c r="B26" s="44" t="s">
        <v>52</v>
      </c>
      <c r="C26" s="44" t="s">
        <v>52</v>
      </c>
      <c r="D26" s="44" t="s">
        <v>75</v>
      </c>
      <c r="E26" s="44"/>
      <c r="F26" s="44"/>
      <c r="G26" s="44"/>
      <c r="H26" s="44"/>
      <c r="I26" s="45" t="s">
        <v>76</v>
      </c>
      <c r="J26" s="44" t="s">
        <v>45</v>
      </c>
      <c r="K26" s="44" t="s">
        <v>46</v>
      </c>
      <c r="L26" s="46" t="s">
        <v>47</v>
      </c>
      <c r="M26" s="47" t="s">
        <v>48</v>
      </c>
      <c r="N26" s="48">
        <v>1728591000</v>
      </c>
    </row>
    <row r="27" spans="1:14" ht="16.5" x14ac:dyDescent="0.25">
      <c r="A27" s="49" t="s">
        <v>43</v>
      </c>
      <c r="B27" s="49" t="s">
        <v>52</v>
      </c>
      <c r="C27" s="49" t="s">
        <v>52</v>
      </c>
      <c r="D27" s="49" t="s">
        <v>75</v>
      </c>
      <c r="E27" s="49" t="s">
        <v>56</v>
      </c>
      <c r="F27" s="49"/>
      <c r="G27" s="49"/>
      <c r="H27" s="49"/>
      <c r="I27" s="50" t="s">
        <v>77</v>
      </c>
      <c r="J27" s="49" t="s">
        <v>45</v>
      </c>
      <c r="K27" s="49" t="s">
        <v>46</v>
      </c>
      <c r="L27" s="51" t="s">
        <v>47</v>
      </c>
      <c r="M27" s="52" t="s">
        <v>48</v>
      </c>
      <c r="N27" s="53">
        <v>507747000</v>
      </c>
    </row>
    <row r="28" spans="1:14" ht="16.5" x14ac:dyDescent="0.25">
      <c r="A28" s="49" t="s">
        <v>43</v>
      </c>
      <c r="B28" s="49" t="s">
        <v>52</v>
      </c>
      <c r="C28" s="49" t="s">
        <v>52</v>
      </c>
      <c r="D28" s="49" t="s">
        <v>75</v>
      </c>
      <c r="E28" s="49" t="s">
        <v>78</v>
      </c>
      <c r="F28" s="49"/>
      <c r="G28" s="49"/>
      <c r="H28" s="49"/>
      <c r="I28" s="50" t="s">
        <v>79</v>
      </c>
      <c r="J28" s="49" t="s">
        <v>45</v>
      </c>
      <c r="K28" s="49" t="s">
        <v>46</v>
      </c>
      <c r="L28" s="51" t="s">
        <v>47</v>
      </c>
      <c r="M28" s="52" t="s">
        <v>48</v>
      </c>
      <c r="N28" s="53">
        <v>360000000</v>
      </c>
    </row>
    <row r="29" spans="1:14" x14ac:dyDescent="0.25">
      <c r="A29" s="49" t="s">
        <v>43</v>
      </c>
      <c r="B29" s="49" t="s">
        <v>52</v>
      </c>
      <c r="C29" s="49" t="s">
        <v>52</v>
      </c>
      <c r="D29" s="49" t="s">
        <v>75</v>
      </c>
      <c r="E29" s="49" t="s">
        <v>59</v>
      </c>
      <c r="F29" s="49"/>
      <c r="G29" s="49"/>
      <c r="H29" s="49"/>
      <c r="I29" s="50" t="s">
        <v>80</v>
      </c>
      <c r="J29" s="49" t="s">
        <v>45</v>
      </c>
      <c r="K29" s="49" t="s">
        <v>46</v>
      </c>
      <c r="L29" s="51" t="s">
        <v>47</v>
      </c>
      <c r="M29" s="52" t="s">
        <v>48</v>
      </c>
      <c r="N29" s="53">
        <v>405000000</v>
      </c>
    </row>
    <row r="30" spans="1:14" ht="16.5" x14ac:dyDescent="0.25">
      <c r="A30" s="49" t="s">
        <v>43</v>
      </c>
      <c r="B30" s="49" t="s">
        <v>52</v>
      </c>
      <c r="C30" s="49" t="s">
        <v>52</v>
      </c>
      <c r="D30" s="49" t="s">
        <v>75</v>
      </c>
      <c r="E30" s="49" t="s">
        <v>61</v>
      </c>
      <c r="F30" s="49"/>
      <c r="G30" s="49"/>
      <c r="H30" s="49"/>
      <c r="I30" s="50" t="s">
        <v>81</v>
      </c>
      <c r="J30" s="49" t="s">
        <v>45</v>
      </c>
      <c r="K30" s="49" t="s">
        <v>46</v>
      </c>
      <c r="L30" s="51" t="s">
        <v>47</v>
      </c>
      <c r="M30" s="52" t="s">
        <v>48</v>
      </c>
      <c r="N30" s="53">
        <v>192225000</v>
      </c>
    </row>
    <row r="31" spans="1:14" ht="16.5" x14ac:dyDescent="0.25">
      <c r="A31" s="49" t="s">
        <v>43</v>
      </c>
      <c r="B31" s="49" t="s">
        <v>52</v>
      </c>
      <c r="C31" s="49" t="s">
        <v>52</v>
      </c>
      <c r="D31" s="49" t="s">
        <v>75</v>
      </c>
      <c r="E31" s="49" t="s">
        <v>63</v>
      </c>
      <c r="F31" s="49"/>
      <c r="G31" s="49"/>
      <c r="H31" s="49"/>
      <c r="I31" s="50" t="s">
        <v>82</v>
      </c>
      <c r="J31" s="49" t="s">
        <v>45</v>
      </c>
      <c r="K31" s="49" t="s">
        <v>46</v>
      </c>
      <c r="L31" s="51" t="s">
        <v>47</v>
      </c>
      <c r="M31" s="52" t="s">
        <v>48</v>
      </c>
      <c r="N31" s="53">
        <v>23533000</v>
      </c>
    </row>
    <row r="32" spans="1:14" x14ac:dyDescent="0.25">
      <c r="A32" s="49" t="s">
        <v>43</v>
      </c>
      <c r="B32" s="49" t="s">
        <v>52</v>
      </c>
      <c r="C32" s="49" t="s">
        <v>52</v>
      </c>
      <c r="D32" s="49" t="s">
        <v>75</v>
      </c>
      <c r="E32" s="49" t="s">
        <v>65</v>
      </c>
      <c r="F32" s="49"/>
      <c r="G32" s="49"/>
      <c r="H32" s="49"/>
      <c r="I32" s="50" t="s">
        <v>83</v>
      </c>
      <c r="J32" s="49" t="s">
        <v>45</v>
      </c>
      <c r="K32" s="49" t="s">
        <v>46</v>
      </c>
      <c r="L32" s="51" t="s">
        <v>47</v>
      </c>
      <c r="M32" s="52" t="s">
        <v>48</v>
      </c>
      <c r="N32" s="53">
        <v>144045000</v>
      </c>
    </row>
    <row r="33" spans="1:14" x14ac:dyDescent="0.25">
      <c r="A33" s="49" t="s">
        <v>43</v>
      </c>
      <c r="B33" s="49" t="s">
        <v>52</v>
      </c>
      <c r="C33" s="49" t="s">
        <v>52</v>
      </c>
      <c r="D33" s="49" t="s">
        <v>75</v>
      </c>
      <c r="E33" s="49" t="s">
        <v>67</v>
      </c>
      <c r="F33" s="49"/>
      <c r="G33" s="49"/>
      <c r="H33" s="49"/>
      <c r="I33" s="50" t="s">
        <v>84</v>
      </c>
      <c r="J33" s="49" t="s">
        <v>45</v>
      </c>
      <c r="K33" s="49" t="s">
        <v>46</v>
      </c>
      <c r="L33" s="51" t="s">
        <v>47</v>
      </c>
      <c r="M33" s="52" t="s">
        <v>48</v>
      </c>
      <c r="N33" s="53">
        <v>96041000</v>
      </c>
    </row>
    <row r="34" spans="1:14" ht="16.5" x14ac:dyDescent="0.25">
      <c r="A34" s="44" t="s">
        <v>43</v>
      </c>
      <c r="B34" s="44" t="s">
        <v>52</v>
      </c>
      <c r="C34" s="44" t="s">
        <v>52</v>
      </c>
      <c r="D34" s="44" t="s">
        <v>85</v>
      </c>
      <c r="E34" s="44"/>
      <c r="F34" s="44"/>
      <c r="G34" s="44"/>
      <c r="H34" s="44"/>
      <c r="I34" s="45" t="s">
        <v>86</v>
      </c>
      <c r="J34" s="44" t="s">
        <v>45</v>
      </c>
      <c r="K34" s="44" t="s">
        <v>46</v>
      </c>
      <c r="L34" s="46" t="s">
        <v>47</v>
      </c>
      <c r="M34" s="47" t="s">
        <v>48</v>
      </c>
      <c r="N34" s="48">
        <v>298514000</v>
      </c>
    </row>
    <row r="35" spans="1:14" ht="16.5" x14ac:dyDescent="0.25">
      <c r="A35" s="44" t="s">
        <v>43</v>
      </c>
      <c r="B35" s="44" t="s">
        <v>52</v>
      </c>
      <c r="C35" s="44" t="s">
        <v>52</v>
      </c>
      <c r="D35" s="44" t="s">
        <v>85</v>
      </c>
      <c r="E35" s="44" t="s">
        <v>56</v>
      </c>
      <c r="F35" s="44"/>
      <c r="G35" s="44"/>
      <c r="H35" s="44"/>
      <c r="I35" s="45" t="s">
        <v>87</v>
      </c>
      <c r="J35" s="44" t="s">
        <v>45</v>
      </c>
      <c r="K35" s="44" t="s">
        <v>46</v>
      </c>
      <c r="L35" s="46" t="s">
        <v>47</v>
      </c>
      <c r="M35" s="47" t="s">
        <v>48</v>
      </c>
      <c r="N35" s="48">
        <v>143514000</v>
      </c>
    </row>
    <row r="36" spans="1:14" x14ac:dyDescent="0.25">
      <c r="A36" s="49" t="s">
        <v>43</v>
      </c>
      <c r="B36" s="49" t="s">
        <v>52</v>
      </c>
      <c r="C36" s="49" t="s">
        <v>52</v>
      </c>
      <c r="D36" s="49" t="s">
        <v>85</v>
      </c>
      <c r="E36" s="49" t="s">
        <v>56</v>
      </c>
      <c r="F36" s="49" t="s">
        <v>56</v>
      </c>
      <c r="G36" s="49"/>
      <c r="H36" s="49"/>
      <c r="I36" s="50" t="s">
        <v>88</v>
      </c>
      <c r="J36" s="49" t="s">
        <v>45</v>
      </c>
      <c r="K36" s="49" t="s">
        <v>46</v>
      </c>
      <c r="L36" s="51" t="s">
        <v>47</v>
      </c>
      <c r="M36" s="52" t="s">
        <v>48</v>
      </c>
      <c r="N36" s="53">
        <v>58514000</v>
      </c>
    </row>
    <row r="37" spans="1:14" x14ac:dyDescent="0.25">
      <c r="A37" s="49" t="s">
        <v>43</v>
      </c>
      <c r="B37" s="49" t="s">
        <v>52</v>
      </c>
      <c r="C37" s="49" t="s">
        <v>52</v>
      </c>
      <c r="D37" s="49" t="s">
        <v>85</v>
      </c>
      <c r="E37" s="49" t="s">
        <v>56</v>
      </c>
      <c r="F37" s="49" t="s">
        <v>78</v>
      </c>
      <c r="G37" s="49"/>
      <c r="H37" s="49"/>
      <c r="I37" s="50" t="s">
        <v>89</v>
      </c>
      <c r="J37" s="49" t="s">
        <v>45</v>
      </c>
      <c r="K37" s="49" t="s">
        <v>46</v>
      </c>
      <c r="L37" s="51" t="s">
        <v>47</v>
      </c>
      <c r="M37" s="52" t="s">
        <v>48</v>
      </c>
      <c r="N37" s="53">
        <v>65000000</v>
      </c>
    </row>
    <row r="38" spans="1:14" ht="16.5" x14ac:dyDescent="0.25">
      <c r="A38" s="49" t="s">
        <v>43</v>
      </c>
      <c r="B38" s="49" t="s">
        <v>52</v>
      </c>
      <c r="C38" s="49" t="s">
        <v>52</v>
      </c>
      <c r="D38" s="49" t="s">
        <v>85</v>
      </c>
      <c r="E38" s="49" t="s">
        <v>56</v>
      </c>
      <c r="F38" s="49" t="s">
        <v>59</v>
      </c>
      <c r="G38" s="49"/>
      <c r="H38" s="49"/>
      <c r="I38" s="50" t="s">
        <v>90</v>
      </c>
      <c r="J38" s="49" t="s">
        <v>45</v>
      </c>
      <c r="K38" s="49" t="s">
        <v>46</v>
      </c>
      <c r="L38" s="51" t="s">
        <v>47</v>
      </c>
      <c r="M38" s="52" t="s">
        <v>48</v>
      </c>
      <c r="N38" s="53">
        <v>20000000</v>
      </c>
    </row>
    <row r="39" spans="1:14" x14ac:dyDescent="0.25">
      <c r="A39" s="49" t="s">
        <v>43</v>
      </c>
      <c r="B39" s="49" t="s">
        <v>52</v>
      </c>
      <c r="C39" s="49" t="s">
        <v>52</v>
      </c>
      <c r="D39" s="49" t="s">
        <v>85</v>
      </c>
      <c r="E39" s="49" t="s">
        <v>91</v>
      </c>
      <c r="F39" s="49"/>
      <c r="G39" s="49"/>
      <c r="H39" s="49"/>
      <c r="I39" s="50" t="s">
        <v>92</v>
      </c>
      <c r="J39" s="49" t="s">
        <v>45</v>
      </c>
      <c r="K39" s="49" t="s">
        <v>46</v>
      </c>
      <c r="L39" s="51" t="s">
        <v>47</v>
      </c>
      <c r="M39" s="52" t="s">
        <v>48</v>
      </c>
      <c r="N39" s="53">
        <v>105000000</v>
      </c>
    </row>
    <row r="40" spans="1:14" x14ac:dyDescent="0.25">
      <c r="A40" s="49" t="s">
        <v>43</v>
      </c>
      <c r="B40" s="49" t="s">
        <v>52</v>
      </c>
      <c r="C40" s="49" t="s">
        <v>52</v>
      </c>
      <c r="D40" s="49" t="s">
        <v>85</v>
      </c>
      <c r="E40" s="49" t="s">
        <v>93</v>
      </c>
      <c r="F40" s="49"/>
      <c r="G40" s="49"/>
      <c r="H40" s="49"/>
      <c r="I40" s="50" t="s">
        <v>94</v>
      </c>
      <c r="J40" s="49" t="s">
        <v>45</v>
      </c>
      <c r="K40" s="49" t="s">
        <v>46</v>
      </c>
      <c r="L40" s="51" t="s">
        <v>47</v>
      </c>
      <c r="M40" s="52" t="s">
        <v>48</v>
      </c>
      <c r="N40" s="53">
        <v>50000000</v>
      </c>
    </row>
    <row r="41" spans="1:14" x14ac:dyDescent="0.25">
      <c r="A41" s="44" t="s">
        <v>43</v>
      </c>
      <c r="B41" s="44" t="s">
        <v>75</v>
      </c>
      <c r="C41" s="44"/>
      <c r="D41" s="44"/>
      <c r="E41" s="44"/>
      <c r="F41" s="44"/>
      <c r="G41" s="44"/>
      <c r="H41" s="44"/>
      <c r="I41" s="45" t="s">
        <v>95</v>
      </c>
      <c r="J41" s="44" t="s">
        <v>45</v>
      </c>
      <c r="K41" s="44" t="s">
        <v>46</v>
      </c>
      <c r="L41" s="46" t="s">
        <v>47</v>
      </c>
      <c r="M41" s="47" t="s">
        <v>48</v>
      </c>
      <c r="N41" s="48">
        <v>2251969000</v>
      </c>
    </row>
    <row r="42" spans="1:14" x14ac:dyDescent="0.25">
      <c r="A42" s="44" t="s">
        <v>43</v>
      </c>
      <c r="B42" s="44" t="s">
        <v>75</v>
      </c>
      <c r="C42" s="44" t="s">
        <v>75</v>
      </c>
      <c r="D42" s="44"/>
      <c r="E42" s="44"/>
      <c r="F42" s="44"/>
      <c r="G42" s="44"/>
      <c r="H42" s="44"/>
      <c r="I42" s="45" t="s">
        <v>96</v>
      </c>
      <c r="J42" s="44" t="s">
        <v>45</v>
      </c>
      <c r="K42" s="44" t="s">
        <v>46</v>
      </c>
      <c r="L42" s="46" t="s">
        <v>47</v>
      </c>
      <c r="M42" s="47" t="s">
        <v>48</v>
      </c>
      <c r="N42" s="48">
        <v>2251969000</v>
      </c>
    </row>
    <row r="43" spans="1:14" x14ac:dyDescent="0.25">
      <c r="A43" s="44" t="s">
        <v>43</v>
      </c>
      <c r="B43" s="44" t="s">
        <v>75</v>
      </c>
      <c r="C43" s="44" t="s">
        <v>75</v>
      </c>
      <c r="D43" s="44" t="s">
        <v>52</v>
      </c>
      <c r="E43" s="44"/>
      <c r="F43" s="44"/>
      <c r="G43" s="44"/>
      <c r="H43" s="44"/>
      <c r="I43" s="45" t="s">
        <v>97</v>
      </c>
      <c r="J43" s="44" t="s">
        <v>45</v>
      </c>
      <c r="K43" s="44" t="s">
        <v>46</v>
      </c>
      <c r="L43" s="46" t="s">
        <v>47</v>
      </c>
      <c r="M43" s="47" t="s">
        <v>48</v>
      </c>
      <c r="N43" s="48">
        <v>314619000</v>
      </c>
    </row>
    <row r="44" spans="1:14" ht="24.75" x14ac:dyDescent="0.25">
      <c r="A44" s="44" t="s">
        <v>43</v>
      </c>
      <c r="B44" s="44" t="s">
        <v>75</v>
      </c>
      <c r="C44" s="44" t="s">
        <v>75</v>
      </c>
      <c r="D44" s="44" t="s">
        <v>52</v>
      </c>
      <c r="E44" s="44" t="s">
        <v>78</v>
      </c>
      <c r="F44" s="44"/>
      <c r="G44" s="44"/>
      <c r="H44" s="44"/>
      <c r="I44" s="45" t="s">
        <v>98</v>
      </c>
      <c r="J44" s="44" t="s">
        <v>45</v>
      </c>
      <c r="K44" s="44" t="s">
        <v>46</v>
      </c>
      <c r="L44" s="46" t="s">
        <v>47</v>
      </c>
      <c r="M44" s="47" t="s">
        <v>48</v>
      </c>
      <c r="N44" s="48">
        <v>44200000</v>
      </c>
    </row>
    <row r="45" spans="1:14" x14ac:dyDescent="0.25">
      <c r="A45" s="49" t="s">
        <v>43</v>
      </c>
      <c r="B45" s="49" t="s">
        <v>75</v>
      </c>
      <c r="C45" s="49" t="s">
        <v>75</v>
      </c>
      <c r="D45" s="49" t="s">
        <v>52</v>
      </c>
      <c r="E45" s="49" t="s">
        <v>78</v>
      </c>
      <c r="F45" s="49" t="s">
        <v>61</v>
      </c>
      <c r="G45" s="49"/>
      <c r="H45" s="49"/>
      <c r="I45" s="50" t="s">
        <v>99</v>
      </c>
      <c r="J45" s="49" t="s">
        <v>45</v>
      </c>
      <c r="K45" s="49" t="s">
        <v>46</v>
      </c>
      <c r="L45" s="51" t="s">
        <v>47</v>
      </c>
      <c r="M45" s="52" t="s">
        <v>48</v>
      </c>
      <c r="N45" s="53">
        <v>600000</v>
      </c>
    </row>
    <row r="46" spans="1:14" ht="16.5" x14ac:dyDescent="0.25">
      <c r="A46" s="49" t="s">
        <v>43</v>
      </c>
      <c r="B46" s="49" t="s">
        <v>75</v>
      </c>
      <c r="C46" s="49" t="s">
        <v>75</v>
      </c>
      <c r="D46" s="49" t="s">
        <v>52</v>
      </c>
      <c r="E46" s="49" t="s">
        <v>78</v>
      </c>
      <c r="F46" s="49" t="s">
        <v>67</v>
      </c>
      <c r="G46" s="49"/>
      <c r="H46" s="49"/>
      <c r="I46" s="50" t="s">
        <v>100</v>
      </c>
      <c r="J46" s="49" t="s">
        <v>45</v>
      </c>
      <c r="K46" s="49" t="s">
        <v>46</v>
      </c>
      <c r="L46" s="51" t="s">
        <v>47</v>
      </c>
      <c r="M46" s="52" t="s">
        <v>48</v>
      </c>
      <c r="N46" s="53">
        <v>10500000</v>
      </c>
    </row>
    <row r="47" spans="1:14" ht="16.5" x14ac:dyDescent="0.25">
      <c r="A47" s="49" t="s">
        <v>43</v>
      </c>
      <c r="B47" s="49" t="s">
        <v>75</v>
      </c>
      <c r="C47" s="49" t="s">
        <v>75</v>
      </c>
      <c r="D47" s="49" t="s">
        <v>52</v>
      </c>
      <c r="E47" s="49" t="s">
        <v>78</v>
      </c>
      <c r="F47" s="49" t="s">
        <v>69</v>
      </c>
      <c r="G47" s="49"/>
      <c r="H47" s="49"/>
      <c r="I47" s="50" t="s">
        <v>101</v>
      </c>
      <c r="J47" s="49" t="s">
        <v>45</v>
      </c>
      <c r="K47" s="49" t="s">
        <v>46</v>
      </c>
      <c r="L47" s="51" t="s">
        <v>47</v>
      </c>
      <c r="M47" s="52" t="s">
        <v>48</v>
      </c>
      <c r="N47" s="53">
        <v>33100000</v>
      </c>
    </row>
    <row r="48" spans="1:14" ht="24.75" x14ac:dyDescent="0.25">
      <c r="A48" s="44" t="s">
        <v>43</v>
      </c>
      <c r="B48" s="44" t="s">
        <v>75</v>
      </c>
      <c r="C48" s="44" t="s">
        <v>75</v>
      </c>
      <c r="D48" s="44" t="s">
        <v>52</v>
      </c>
      <c r="E48" s="44" t="s">
        <v>59</v>
      </c>
      <c r="F48" s="44"/>
      <c r="G48" s="44"/>
      <c r="H48" s="44"/>
      <c r="I48" s="45" t="s">
        <v>102</v>
      </c>
      <c r="J48" s="44" t="s">
        <v>45</v>
      </c>
      <c r="K48" s="44" t="s">
        <v>46</v>
      </c>
      <c r="L48" s="46" t="s">
        <v>47</v>
      </c>
      <c r="M48" s="47" t="s">
        <v>48</v>
      </c>
      <c r="N48" s="48">
        <v>128419000</v>
      </c>
    </row>
    <row r="49" spans="1:14" ht="16.5" x14ac:dyDescent="0.25">
      <c r="A49" s="49" t="s">
        <v>43</v>
      </c>
      <c r="B49" s="49" t="s">
        <v>75</v>
      </c>
      <c r="C49" s="49" t="s">
        <v>75</v>
      </c>
      <c r="D49" s="49" t="s">
        <v>52</v>
      </c>
      <c r="E49" s="49" t="s">
        <v>59</v>
      </c>
      <c r="F49" s="49" t="s">
        <v>56</v>
      </c>
      <c r="G49" s="49"/>
      <c r="H49" s="49"/>
      <c r="I49" s="50" t="s">
        <v>103</v>
      </c>
      <c r="J49" s="49" t="s">
        <v>45</v>
      </c>
      <c r="K49" s="49" t="s">
        <v>46</v>
      </c>
      <c r="L49" s="51" t="s">
        <v>47</v>
      </c>
      <c r="M49" s="52" t="s">
        <v>48</v>
      </c>
      <c r="N49" s="53">
        <v>8500000</v>
      </c>
    </row>
    <row r="50" spans="1:14" ht="24.75" x14ac:dyDescent="0.25">
      <c r="A50" s="49" t="s">
        <v>43</v>
      </c>
      <c r="B50" s="49" t="s">
        <v>75</v>
      </c>
      <c r="C50" s="49" t="s">
        <v>75</v>
      </c>
      <c r="D50" s="49" t="s">
        <v>52</v>
      </c>
      <c r="E50" s="49" t="s">
        <v>59</v>
      </c>
      <c r="F50" s="49" t="s">
        <v>78</v>
      </c>
      <c r="G50" s="49"/>
      <c r="H50" s="49"/>
      <c r="I50" s="50" t="s">
        <v>104</v>
      </c>
      <c r="J50" s="49" t="s">
        <v>45</v>
      </c>
      <c r="K50" s="49" t="s">
        <v>46</v>
      </c>
      <c r="L50" s="51" t="s">
        <v>47</v>
      </c>
      <c r="M50" s="52" t="s">
        <v>48</v>
      </c>
      <c r="N50" s="53">
        <v>39000000</v>
      </c>
    </row>
    <row r="51" spans="1:14" ht="24.75" x14ac:dyDescent="0.25">
      <c r="A51" s="49" t="s">
        <v>43</v>
      </c>
      <c r="B51" s="49" t="s">
        <v>75</v>
      </c>
      <c r="C51" s="49" t="s">
        <v>75</v>
      </c>
      <c r="D51" s="49" t="s">
        <v>52</v>
      </c>
      <c r="E51" s="49" t="s">
        <v>59</v>
      </c>
      <c r="F51" s="49" t="s">
        <v>59</v>
      </c>
      <c r="G51" s="49"/>
      <c r="H51" s="49"/>
      <c r="I51" s="50" t="s">
        <v>105</v>
      </c>
      <c r="J51" s="49" t="s">
        <v>45</v>
      </c>
      <c r="K51" s="49" t="s">
        <v>46</v>
      </c>
      <c r="L51" s="51" t="s">
        <v>47</v>
      </c>
      <c r="M51" s="52" t="s">
        <v>48</v>
      </c>
      <c r="N51" s="53">
        <v>33119000</v>
      </c>
    </row>
    <row r="52" spans="1:14" x14ac:dyDescent="0.25">
      <c r="A52" s="49" t="s">
        <v>43</v>
      </c>
      <c r="B52" s="49" t="s">
        <v>75</v>
      </c>
      <c r="C52" s="49" t="s">
        <v>75</v>
      </c>
      <c r="D52" s="49" t="s">
        <v>52</v>
      </c>
      <c r="E52" s="49" t="s">
        <v>59</v>
      </c>
      <c r="F52" s="49" t="s">
        <v>61</v>
      </c>
      <c r="G52" s="49"/>
      <c r="H52" s="49"/>
      <c r="I52" s="50" t="s">
        <v>106</v>
      </c>
      <c r="J52" s="49" t="s">
        <v>45</v>
      </c>
      <c r="K52" s="49" t="s">
        <v>46</v>
      </c>
      <c r="L52" s="51" t="s">
        <v>47</v>
      </c>
      <c r="M52" s="52" t="s">
        <v>48</v>
      </c>
      <c r="N52" s="53">
        <v>2000000</v>
      </c>
    </row>
    <row r="53" spans="1:14" ht="24.75" x14ac:dyDescent="0.25">
      <c r="A53" s="49" t="s">
        <v>43</v>
      </c>
      <c r="B53" s="49" t="s">
        <v>75</v>
      </c>
      <c r="C53" s="49" t="s">
        <v>75</v>
      </c>
      <c r="D53" s="49" t="s">
        <v>52</v>
      </c>
      <c r="E53" s="49" t="s">
        <v>59</v>
      </c>
      <c r="F53" s="49" t="s">
        <v>63</v>
      </c>
      <c r="G53" s="49"/>
      <c r="H53" s="49"/>
      <c r="I53" s="50" t="s">
        <v>107</v>
      </c>
      <c r="J53" s="49" t="s">
        <v>45</v>
      </c>
      <c r="K53" s="49" t="s">
        <v>46</v>
      </c>
      <c r="L53" s="51" t="s">
        <v>47</v>
      </c>
      <c r="M53" s="52" t="s">
        <v>48</v>
      </c>
      <c r="N53" s="53">
        <v>35000000</v>
      </c>
    </row>
    <row r="54" spans="1:14" x14ac:dyDescent="0.25">
      <c r="A54" s="49" t="s">
        <v>43</v>
      </c>
      <c r="B54" s="49" t="s">
        <v>75</v>
      </c>
      <c r="C54" s="49" t="s">
        <v>75</v>
      </c>
      <c r="D54" s="49" t="s">
        <v>52</v>
      </c>
      <c r="E54" s="49" t="s">
        <v>59</v>
      </c>
      <c r="F54" s="49" t="s">
        <v>65</v>
      </c>
      <c r="G54" s="49"/>
      <c r="H54" s="49"/>
      <c r="I54" s="50" t="s">
        <v>108</v>
      </c>
      <c r="J54" s="49" t="s">
        <v>45</v>
      </c>
      <c r="K54" s="49" t="s">
        <v>46</v>
      </c>
      <c r="L54" s="51" t="s">
        <v>47</v>
      </c>
      <c r="M54" s="52" t="s">
        <v>48</v>
      </c>
      <c r="N54" s="53">
        <v>6500000</v>
      </c>
    </row>
    <row r="55" spans="1:14" ht="24.75" x14ac:dyDescent="0.25">
      <c r="A55" s="49" t="s">
        <v>43</v>
      </c>
      <c r="B55" s="49" t="s">
        <v>75</v>
      </c>
      <c r="C55" s="49" t="s">
        <v>75</v>
      </c>
      <c r="D55" s="49" t="s">
        <v>52</v>
      </c>
      <c r="E55" s="49" t="s">
        <v>59</v>
      </c>
      <c r="F55" s="49" t="s">
        <v>67</v>
      </c>
      <c r="G55" s="49"/>
      <c r="H55" s="49"/>
      <c r="I55" s="50" t="s">
        <v>109</v>
      </c>
      <c r="J55" s="49" t="s">
        <v>45</v>
      </c>
      <c r="K55" s="49" t="s">
        <v>46</v>
      </c>
      <c r="L55" s="51" t="s">
        <v>47</v>
      </c>
      <c r="M55" s="52" t="s">
        <v>48</v>
      </c>
      <c r="N55" s="53">
        <v>800000</v>
      </c>
    </row>
    <row r="56" spans="1:14" x14ac:dyDescent="0.25">
      <c r="A56" s="49" t="s">
        <v>43</v>
      </c>
      <c r="B56" s="49" t="s">
        <v>75</v>
      </c>
      <c r="C56" s="49" t="s">
        <v>75</v>
      </c>
      <c r="D56" s="49" t="s">
        <v>52</v>
      </c>
      <c r="E56" s="49" t="s">
        <v>59</v>
      </c>
      <c r="F56" s="49" t="s">
        <v>69</v>
      </c>
      <c r="G56" s="49"/>
      <c r="H56" s="49"/>
      <c r="I56" s="50" t="s">
        <v>110</v>
      </c>
      <c r="J56" s="49" t="s">
        <v>45</v>
      </c>
      <c r="K56" s="49" t="s">
        <v>46</v>
      </c>
      <c r="L56" s="51" t="s">
        <v>47</v>
      </c>
      <c r="M56" s="52" t="s">
        <v>48</v>
      </c>
      <c r="N56" s="53">
        <v>3500000</v>
      </c>
    </row>
    <row r="57" spans="1:14" ht="16.5" x14ac:dyDescent="0.25">
      <c r="A57" s="44" t="s">
        <v>43</v>
      </c>
      <c r="B57" s="44" t="s">
        <v>75</v>
      </c>
      <c r="C57" s="44" t="s">
        <v>75</v>
      </c>
      <c r="D57" s="44" t="s">
        <v>52</v>
      </c>
      <c r="E57" s="44" t="s">
        <v>61</v>
      </c>
      <c r="F57" s="44"/>
      <c r="G57" s="44"/>
      <c r="H57" s="44"/>
      <c r="I57" s="45" t="s">
        <v>111</v>
      </c>
      <c r="J57" s="44" t="s">
        <v>45</v>
      </c>
      <c r="K57" s="44" t="s">
        <v>46</v>
      </c>
      <c r="L57" s="46" t="s">
        <v>47</v>
      </c>
      <c r="M57" s="47" t="s">
        <v>48</v>
      </c>
      <c r="N57" s="48">
        <v>142000000</v>
      </c>
    </row>
    <row r="58" spans="1:14" x14ac:dyDescent="0.25">
      <c r="A58" s="49" t="s">
        <v>43</v>
      </c>
      <c r="B58" s="49" t="s">
        <v>75</v>
      </c>
      <c r="C58" s="49" t="s">
        <v>75</v>
      </c>
      <c r="D58" s="49" t="s">
        <v>52</v>
      </c>
      <c r="E58" s="49" t="s">
        <v>61</v>
      </c>
      <c r="F58" s="49" t="s">
        <v>56</v>
      </c>
      <c r="G58" s="49"/>
      <c r="H58" s="49"/>
      <c r="I58" s="50" t="s">
        <v>112</v>
      </c>
      <c r="J58" s="49" t="s">
        <v>45</v>
      </c>
      <c r="K58" s="49" t="s">
        <v>46</v>
      </c>
      <c r="L58" s="51" t="s">
        <v>47</v>
      </c>
      <c r="M58" s="52" t="s">
        <v>48</v>
      </c>
      <c r="N58" s="53">
        <v>1500000</v>
      </c>
    </row>
    <row r="59" spans="1:14" ht="16.5" x14ac:dyDescent="0.25">
      <c r="A59" s="49" t="s">
        <v>43</v>
      </c>
      <c r="B59" s="49" t="s">
        <v>75</v>
      </c>
      <c r="C59" s="49" t="s">
        <v>75</v>
      </c>
      <c r="D59" s="49" t="s">
        <v>52</v>
      </c>
      <c r="E59" s="49" t="s">
        <v>61</v>
      </c>
      <c r="F59" s="49" t="s">
        <v>78</v>
      </c>
      <c r="G59" s="49"/>
      <c r="H59" s="49"/>
      <c r="I59" s="50" t="s">
        <v>113</v>
      </c>
      <c r="J59" s="49" t="s">
        <v>45</v>
      </c>
      <c r="K59" s="49" t="s">
        <v>46</v>
      </c>
      <c r="L59" s="51" t="s">
        <v>47</v>
      </c>
      <c r="M59" s="52" t="s">
        <v>48</v>
      </c>
      <c r="N59" s="53">
        <v>4000000</v>
      </c>
    </row>
    <row r="60" spans="1:14" x14ac:dyDescent="0.25">
      <c r="A60" s="49" t="s">
        <v>43</v>
      </c>
      <c r="B60" s="49" t="s">
        <v>75</v>
      </c>
      <c r="C60" s="49" t="s">
        <v>75</v>
      </c>
      <c r="D60" s="49" t="s">
        <v>52</v>
      </c>
      <c r="E60" s="49" t="s">
        <v>61</v>
      </c>
      <c r="F60" s="49" t="s">
        <v>61</v>
      </c>
      <c r="G60" s="49"/>
      <c r="H60" s="49"/>
      <c r="I60" s="50" t="s">
        <v>114</v>
      </c>
      <c r="J60" s="49" t="s">
        <v>45</v>
      </c>
      <c r="K60" s="49" t="s">
        <v>46</v>
      </c>
      <c r="L60" s="51" t="s">
        <v>47</v>
      </c>
      <c r="M60" s="52" t="s">
        <v>48</v>
      </c>
      <c r="N60" s="53">
        <v>1000000</v>
      </c>
    </row>
    <row r="61" spans="1:14" ht="16.5" x14ac:dyDescent="0.25">
      <c r="A61" s="49" t="s">
        <v>43</v>
      </c>
      <c r="B61" s="49" t="s">
        <v>75</v>
      </c>
      <c r="C61" s="49" t="s">
        <v>75</v>
      </c>
      <c r="D61" s="49" t="s">
        <v>52</v>
      </c>
      <c r="E61" s="49" t="s">
        <v>61</v>
      </c>
      <c r="F61" s="49" t="s">
        <v>63</v>
      </c>
      <c r="G61" s="49"/>
      <c r="H61" s="49"/>
      <c r="I61" s="50" t="s">
        <v>115</v>
      </c>
      <c r="J61" s="49" t="s">
        <v>45</v>
      </c>
      <c r="K61" s="49" t="s">
        <v>46</v>
      </c>
      <c r="L61" s="51" t="s">
        <v>47</v>
      </c>
      <c r="M61" s="52" t="s">
        <v>48</v>
      </c>
      <c r="N61" s="53">
        <v>1500000</v>
      </c>
    </row>
    <row r="62" spans="1:14" x14ac:dyDescent="0.25">
      <c r="A62" s="49" t="s">
        <v>43</v>
      </c>
      <c r="B62" s="49" t="s">
        <v>75</v>
      </c>
      <c r="C62" s="49" t="s">
        <v>75</v>
      </c>
      <c r="D62" s="49" t="s">
        <v>52</v>
      </c>
      <c r="E62" s="49" t="s">
        <v>61</v>
      </c>
      <c r="F62" s="49" t="s">
        <v>65</v>
      </c>
      <c r="G62" s="49"/>
      <c r="H62" s="49"/>
      <c r="I62" s="50" t="s">
        <v>116</v>
      </c>
      <c r="J62" s="49" t="s">
        <v>45</v>
      </c>
      <c r="K62" s="49" t="s">
        <v>46</v>
      </c>
      <c r="L62" s="51" t="s">
        <v>47</v>
      </c>
      <c r="M62" s="52" t="s">
        <v>48</v>
      </c>
      <c r="N62" s="53">
        <v>4000000</v>
      </c>
    </row>
    <row r="63" spans="1:14" ht="16.5" x14ac:dyDescent="0.25">
      <c r="A63" s="49" t="s">
        <v>43</v>
      </c>
      <c r="B63" s="49" t="s">
        <v>75</v>
      </c>
      <c r="C63" s="49" t="s">
        <v>75</v>
      </c>
      <c r="D63" s="49" t="s">
        <v>52</v>
      </c>
      <c r="E63" s="49" t="s">
        <v>61</v>
      </c>
      <c r="F63" s="49" t="s">
        <v>67</v>
      </c>
      <c r="G63" s="49"/>
      <c r="H63" s="49"/>
      <c r="I63" s="50" t="s">
        <v>117</v>
      </c>
      <c r="J63" s="49" t="s">
        <v>45</v>
      </c>
      <c r="K63" s="49" t="s">
        <v>46</v>
      </c>
      <c r="L63" s="51" t="s">
        <v>47</v>
      </c>
      <c r="M63" s="52" t="s">
        <v>48</v>
      </c>
      <c r="N63" s="53">
        <v>130000000</v>
      </c>
    </row>
    <row r="64" spans="1:14" x14ac:dyDescent="0.25">
      <c r="A64" s="44" t="s">
        <v>43</v>
      </c>
      <c r="B64" s="44" t="s">
        <v>75</v>
      </c>
      <c r="C64" s="44" t="s">
        <v>75</v>
      </c>
      <c r="D64" s="44" t="s">
        <v>75</v>
      </c>
      <c r="E64" s="44"/>
      <c r="F64" s="44"/>
      <c r="G64" s="44"/>
      <c r="H64" s="44"/>
      <c r="I64" s="45" t="s">
        <v>118</v>
      </c>
      <c r="J64" s="44" t="s">
        <v>45</v>
      </c>
      <c r="K64" s="44" t="s">
        <v>46</v>
      </c>
      <c r="L64" s="46" t="s">
        <v>47</v>
      </c>
      <c r="M64" s="47" t="s">
        <v>48</v>
      </c>
      <c r="N64" s="48">
        <v>1937350000</v>
      </c>
    </row>
    <row r="65" spans="1:14" x14ac:dyDescent="0.25">
      <c r="A65" s="44" t="s">
        <v>43</v>
      </c>
      <c r="B65" s="44" t="s">
        <v>75</v>
      </c>
      <c r="C65" s="44" t="s">
        <v>75</v>
      </c>
      <c r="D65" s="44" t="s">
        <v>75</v>
      </c>
      <c r="E65" s="44" t="s">
        <v>63</v>
      </c>
      <c r="F65" s="44"/>
      <c r="G65" s="44"/>
      <c r="H65" s="44"/>
      <c r="I65" s="45" t="s">
        <v>119</v>
      </c>
      <c r="J65" s="44" t="s">
        <v>45</v>
      </c>
      <c r="K65" s="44" t="s">
        <v>46</v>
      </c>
      <c r="L65" s="46" t="s">
        <v>47</v>
      </c>
      <c r="M65" s="47" t="s">
        <v>48</v>
      </c>
      <c r="N65" s="48">
        <v>8000000</v>
      </c>
    </row>
    <row r="66" spans="1:14" x14ac:dyDescent="0.25">
      <c r="A66" s="49" t="s">
        <v>43</v>
      </c>
      <c r="B66" s="49" t="s">
        <v>75</v>
      </c>
      <c r="C66" s="49" t="s">
        <v>75</v>
      </c>
      <c r="D66" s="49" t="s">
        <v>75</v>
      </c>
      <c r="E66" s="49" t="s">
        <v>63</v>
      </c>
      <c r="F66" s="49" t="s">
        <v>61</v>
      </c>
      <c r="G66" s="49"/>
      <c r="H66" s="49"/>
      <c r="I66" s="50" t="s">
        <v>120</v>
      </c>
      <c r="J66" s="49" t="s">
        <v>45</v>
      </c>
      <c r="K66" s="49" t="s">
        <v>46</v>
      </c>
      <c r="L66" s="51" t="s">
        <v>47</v>
      </c>
      <c r="M66" s="52" t="s">
        <v>48</v>
      </c>
      <c r="N66" s="53">
        <v>8000000</v>
      </c>
    </row>
    <row r="67" spans="1:14" ht="41.25" x14ac:dyDescent="0.25">
      <c r="A67" s="44" t="s">
        <v>43</v>
      </c>
      <c r="B67" s="44" t="s">
        <v>75</v>
      </c>
      <c r="C67" s="44" t="s">
        <v>75</v>
      </c>
      <c r="D67" s="44" t="s">
        <v>75</v>
      </c>
      <c r="E67" s="44" t="s">
        <v>65</v>
      </c>
      <c r="F67" s="44"/>
      <c r="G67" s="44"/>
      <c r="H67" s="44"/>
      <c r="I67" s="45" t="s">
        <v>121</v>
      </c>
      <c r="J67" s="44" t="s">
        <v>45</v>
      </c>
      <c r="K67" s="44" t="s">
        <v>46</v>
      </c>
      <c r="L67" s="46" t="s">
        <v>47</v>
      </c>
      <c r="M67" s="47" t="s">
        <v>48</v>
      </c>
      <c r="N67" s="48">
        <v>288000000</v>
      </c>
    </row>
    <row r="68" spans="1:14" ht="16.5" x14ac:dyDescent="0.25">
      <c r="A68" s="49" t="s">
        <v>43</v>
      </c>
      <c r="B68" s="49" t="s">
        <v>75</v>
      </c>
      <c r="C68" s="49" t="s">
        <v>75</v>
      </c>
      <c r="D68" s="49" t="s">
        <v>75</v>
      </c>
      <c r="E68" s="49" t="s">
        <v>65</v>
      </c>
      <c r="F68" s="49" t="s">
        <v>59</v>
      </c>
      <c r="G68" s="49"/>
      <c r="H68" s="49"/>
      <c r="I68" s="50" t="s">
        <v>122</v>
      </c>
      <c r="J68" s="49" t="s">
        <v>45</v>
      </c>
      <c r="K68" s="49" t="s">
        <v>46</v>
      </c>
      <c r="L68" s="51" t="s">
        <v>47</v>
      </c>
      <c r="M68" s="52" t="s">
        <v>48</v>
      </c>
      <c r="N68" s="53">
        <v>10000000</v>
      </c>
    </row>
    <row r="69" spans="1:14" ht="16.5" x14ac:dyDescent="0.25">
      <c r="A69" s="49" t="s">
        <v>43</v>
      </c>
      <c r="B69" s="49" t="s">
        <v>75</v>
      </c>
      <c r="C69" s="49" t="s">
        <v>75</v>
      </c>
      <c r="D69" s="49" t="s">
        <v>75</v>
      </c>
      <c r="E69" s="49" t="s">
        <v>65</v>
      </c>
      <c r="F69" s="49" t="s">
        <v>61</v>
      </c>
      <c r="G69" s="49"/>
      <c r="H69" s="49"/>
      <c r="I69" s="50" t="s">
        <v>123</v>
      </c>
      <c r="J69" s="49" t="s">
        <v>45</v>
      </c>
      <c r="K69" s="49" t="s">
        <v>46</v>
      </c>
      <c r="L69" s="51" t="s">
        <v>47</v>
      </c>
      <c r="M69" s="52" t="s">
        <v>48</v>
      </c>
      <c r="N69" s="53">
        <v>200000000</v>
      </c>
    </row>
    <row r="70" spans="1:14" x14ac:dyDescent="0.25">
      <c r="A70" s="49" t="s">
        <v>43</v>
      </c>
      <c r="B70" s="49" t="s">
        <v>75</v>
      </c>
      <c r="C70" s="49" t="s">
        <v>75</v>
      </c>
      <c r="D70" s="49" t="s">
        <v>75</v>
      </c>
      <c r="E70" s="49" t="s">
        <v>65</v>
      </c>
      <c r="F70" s="49" t="s">
        <v>67</v>
      </c>
      <c r="G70" s="49"/>
      <c r="H70" s="49"/>
      <c r="I70" s="50" t="s">
        <v>124</v>
      </c>
      <c r="J70" s="49" t="s">
        <v>45</v>
      </c>
      <c r="K70" s="49" t="s">
        <v>46</v>
      </c>
      <c r="L70" s="51" t="s">
        <v>47</v>
      </c>
      <c r="M70" s="52" t="s">
        <v>48</v>
      </c>
      <c r="N70" s="53">
        <v>1000000</v>
      </c>
    </row>
    <row r="71" spans="1:14" x14ac:dyDescent="0.25">
      <c r="A71" s="49" t="s">
        <v>43</v>
      </c>
      <c r="B71" s="49" t="s">
        <v>75</v>
      </c>
      <c r="C71" s="49" t="s">
        <v>75</v>
      </c>
      <c r="D71" s="49" t="s">
        <v>75</v>
      </c>
      <c r="E71" s="49" t="s">
        <v>65</v>
      </c>
      <c r="F71" s="49" t="s">
        <v>69</v>
      </c>
      <c r="G71" s="49"/>
      <c r="H71" s="49"/>
      <c r="I71" s="50" t="s">
        <v>125</v>
      </c>
      <c r="J71" s="49" t="s">
        <v>45</v>
      </c>
      <c r="K71" s="49" t="s">
        <v>46</v>
      </c>
      <c r="L71" s="51" t="s">
        <v>47</v>
      </c>
      <c r="M71" s="52" t="s">
        <v>48</v>
      </c>
      <c r="N71" s="53">
        <v>17000000</v>
      </c>
    </row>
    <row r="72" spans="1:14" ht="24.75" x14ac:dyDescent="0.25">
      <c r="A72" s="49" t="s">
        <v>43</v>
      </c>
      <c r="B72" s="49" t="s">
        <v>75</v>
      </c>
      <c r="C72" s="49" t="s">
        <v>75</v>
      </c>
      <c r="D72" s="49" t="s">
        <v>75</v>
      </c>
      <c r="E72" s="49" t="s">
        <v>65</v>
      </c>
      <c r="F72" s="49" t="s">
        <v>71</v>
      </c>
      <c r="G72" s="49"/>
      <c r="H72" s="49"/>
      <c r="I72" s="50" t="s">
        <v>126</v>
      </c>
      <c r="J72" s="49" t="s">
        <v>45</v>
      </c>
      <c r="K72" s="49" t="s">
        <v>46</v>
      </c>
      <c r="L72" s="51" t="s">
        <v>47</v>
      </c>
      <c r="M72" s="52" t="s">
        <v>48</v>
      </c>
      <c r="N72" s="53">
        <v>60000000</v>
      </c>
    </row>
    <row r="73" spans="1:14" ht="24.75" x14ac:dyDescent="0.25">
      <c r="A73" s="44" t="s">
        <v>43</v>
      </c>
      <c r="B73" s="44" t="s">
        <v>75</v>
      </c>
      <c r="C73" s="44" t="s">
        <v>75</v>
      </c>
      <c r="D73" s="44" t="s">
        <v>75</v>
      </c>
      <c r="E73" s="44" t="s">
        <v>67</v>
      </c>
      <c r="F73" s="44"/>
      <c r="G73" s="44"/>
      <c r="H73" s="44"/>
      <c r="I73" s="45" t="s">
        <v>127</v>
      </c>
      <c r="J73" s="44" t="s">
        <v>45</v>
      </c>
      <c r="K73" s="44" t="s">
        <v>46</v>
      </c>
      <c r="L73" s="46" t="s">
        <v>47</v>
      </c>
      <c r="M73" s="47" t="s">
        <v>48</v>
      </c>
      <c r="N73" s="48">
        <v>328000000</v>
      </c>
    </row>
    <row r="74" spans="1:14" ht="16.5" x14ac:dyDescent="0.25">
      <c r="A74" s="49" t="s">
        <v>43</v>
      </c>
      <c r="B74" s="49" t="s">
        <v>75</v>
      </c>
      <c r="C74" s="49" t="s">
        <v>75</v>
      </c>
      <c r="D74" s="49" t="s">
        <v>75</v>
      </c>
      <c r="E74" s="49" t="s">
        <v>67</v>
      </c>
      <c r="F74" s="49" t="s">
        <v>56</v>
      </c>
      <c r="G74" s="49"/>
      <c r="H74" s="49"/>
      <c r="I74" s="50" t="s">
        <v>128</v>
      </c>
      <c r="J74" s="49" t="s">
        <v>45</v>
      </c>
      <c r="K74" s="49" t="s">
        <v>46</v>
      </c>
      <c r="L74" s="51" t="s">
        <v>47</v>
      </c>
      <c r="M74" s="52" t="s">
        <v>48</v>
      </c>
      <c r="N74" s="53">
        <v>130000000</v>
      </c>
    </row>
    <row r="75" spans="1:14" x14ac:dyDescent="0.25">
      <c r="A75" s="49" t="s">
        <v>43</v>
      </c>
      <c r="B75" s="49" t="s">
        <v>75</v>
      </c>
      <c r="C75" s="49" t="s">
        <v>75</v>
      </c>
      <c r="D75" s="49" t="s">
        <v>75</v>
      </c>
      <c r="E75" s="49" t="s">
        <v>67</v>
      </c>
      <c r="F75" s="49" t="s">
        <v>78</v>
      </c>
      <c r="G75" s="49"/>
      <c r="H75" s="49"/>
      <c r="I75" s="50" t="s">
        <v>129</v>
      </c>
      <c r="J75" s="49" t="s">
        <v>45</v>
      </c>
      <c r="K75" s="49" t="s">
        <v>46</v>
      </c>
      <c r="L75" s="51" t="s">
        <v>47</v>
      </c>
      <c r="M75" s="52" t="s">
        <v>48</v>
      </c>
      <c r="N75" s="53">
        <v>198000000</v>
      </c>
    </row>
    <row r="76" spans="1:14" ht="16.5" x14ac:dyDescent="0.25">
      <c r="A76" s="44" t="s">
        <v>43</v>
      </c>
      <c r="B76" s="44" t="s">
        <v>75</v>
      </c>
      <c r="C76" s="44" t="s">
        <v>75</v>
      </c>
      <c r="D76" s="44" t="s">
        <v>75</v>
      </c>
      <c r="E76" s="44" t="s">
        <v>69</v>
      </c>
      <c r="F76" s="44"/>
      <c r="G76" s="44"/>
      <c r="H76" s="44"/>
      <c r="I76" s="45" t="s">
        <v>130</v>
      </c>
      <c r="J76" s="44" t="s">
        <v>45</v>
      </c>
      <c r="K76" s="44" t="s">
        <v>46</v>
      </c>
      <c r="L76" s="46" t="s">
        <v>47</v>
      </c>
      <c r="M76" s="47" t="s">
        <v>48</v>
      </c>
      <c r="N76" s="48">
        <v>975350000</v>
      </c>
    </row>
    <row r="77" spans="1:14" x14ac:dyDescent="0.25">
      <c r="A77" s="49" t="s">
        <v>43</v>
      </c>
      <c r="B77" s="49" t="s">
        <v>75</v>
      </c>
      <c r="C77" s="49" t="s">
        <v>75</v>
      </c>
      <c r="D77" s="49" t="s">
        <v>75</v>
      </c>
      <c r="E77" s="49" t="s">
        <v>69</v>
      </c>
      <c r="F77" s="49" t="s">
        <v>78</v>
      </c>
      <c r="G77" s="49"/>
      <c r="H77" s="49"/>
      <c r="I77" s="50" t="s">
        <v>131</v>
      </c>
      <c r="J77" s="49" t="s">
        <v>45</v>
      </c>
      <c r="K77" s="49" t="s">
        <v>46</v>
      </c>
      <c r="L77" s="51" t="s">
        <v>47</v>
      </c>
      <c r="M77" s="52" t="s">
        <v>48</v>
      </c>
      <c r="N77" s="53">
        <v>465850000</v>
      </c>
    </row>
    <row r="78" spans="1:14" ht="41.25" x14ac:dyDescent="0.25">
      <c r="A78" s="49" t="s">
        <v>43</v>
      </c>
      <c r="B78" s="49" t="s">
        <v>75</v>
      </c>
      <c r="C78" s="49" t="s">
        <v>75</v>
      </c>
      <c r="D78" s="49" t="s">
        <v>75</v>
      </c>
      <c r="E78" s="49" t="s">
        <v>69</v>
      </c>
      <c r="F78" s="49" t="s">
        <v>59</v>
      </c>
      <c r="G78" s="49"/>
      <c r="H78" s="49"/>
      <c r="I78" s="50" t="s">
        <v>132</v>
      </c>
      <c r="J78" s="49" t="s">
        <v>45</v>
      </c>
      <c r="K78" s="49" t="s">
        <v>46</v>
      </c>
      <c r="L78" s="51" t="s">
        <v>47</v>
      </c>
      <c r="M78" s="52" t="s">
        <v>48</v>
      </c>
      <c r="N78" s="53">
        <v>116000000</v>
      </c>
    </row>
    <row r="79" spans="1:14" ht="24.75" x14ac:dyDescent="0.25">
      <c r="A79" s="49" t="s">
        <v>43</v>
      </c>
      <c r="B79" s="49" t="s">
        <v>75</v>
      </c>
      <c r="C79" s="49" t="s">
        <v>75</v>
      </c>
      <c r="D79" s="49" t="s">
        <v>75</v>
      </c>
      <c r="E79" s="49" t="s">
        <v>69</v>
      </c>
      <c r="F79" s="49" t="s">
        <v>61</v>
      </c>
      <c r="G79" s="49"/>
      <c r="H79" s="49"/>
      <c r="I79" s="50" t="s">
        <v>133</v>
      </c>
      <c r="J79" s="49" t="s">
        <v>45</v>
      </c>
      <c r="K79" s="49" t="s">
        <v>46</v>
      </c>
      <c r="L79" s="51" t="s">
        <v>47</v>
      </c>
      <c r="M79" s="52" t="s">
        <v>48</v>
      </c>
      <c r="N79" s="53">
        <v>35000000</v>
      </c>
    </row>
    <row r="80" spans="1:14" x14ac:dyDescent="0.25">
      <c r="A80" s="49" t="s">
        <v>43</v>
      </c>
      <c r="B80" s="49" t="s">
        <v>75</v>
      </c>
      <c r="C80" s="49" t="s">
        <v>75</v>
      </c>
      <c r="D80" s="49" t="s">
        <v>75</v>
      </c>
      <c r="E80" s="49" t="s">
        <v>69</v>
      </c>
      <c r="F80" s="49" t="s">
        <v>63</v>
      </c>
      <c r="G80" s="49"/>
      <c r="H80" s="49"/>
      <c r="I80" s="50" t="s">
        <v>134</v>
      </c>
      <c r="J80" s="49" t="s">
        <v>45</v>
      </c>
      <c r="K80" s="49" t="s">
        <v>46</v>
      </c>
      <c r="L80" s="51" t="s">
        <v>47</v>
      </c>
      <c r="M80" s="52" t="s">
        <v>48</v>
      </c>
      <c r="N80" s="53">
        <v>324000000</v>
      </c>
    </row>
    <row r="81" spans="1:14" ht="24.75" x14ac:dyDescent="0.25">
      <c r="A81" s="49" t="s">
        <v>43</v>
      </c>
      <c r="B81" s="49" t="s">
        <v>75</v>
      </c>
      <c r="C81" s="49" t="s">
        <v>75</v>
      </c>
      <c r="D81" s="49" t="s">
        <v>75</v>
      </c>
      <c r="E81" s="49" t="s">
        <v>69</v>
      </c>
      <c r="F81" s="49" t="s">
        <v>67</v>
      </c>
      <c r="G81" s="49"/>
      <c r="H81" s="49"/>
      <c r="I81" s="50" t="s">
        <v>135</v>
      </c>
      <c r="J81" s="49" t="s">
        <v>45</v>
      </c>
      <c r="K81" s="49" t="s">
        <v>46</v>
      </c>
      <c r="L81" s="51" t="s">
        <v>47</v>
      </c>
      <c r="M81" s="52" t="s">
        <v>48</v>
      </c>
      <c r="N81" s="53">
        <v>33000000</v>
      </c>
    </row>
    <row r="82" spans="1:14" ht="33" x14ac:dyDescent="0.25">
      <c r="A82" s="49" t="s">
        <v>43</v>
      </c>
      <c r="B82" s="49" t="s">
        <v>75</v>
      </c>
      <c r="C82" s="49" t="s">
        <v>75</v>
      </c>
      <c r="D82" s="49" t="s">
        <v>75</v>
      </c>
      <c r="E82" s="49" t="s">
        <v>69</v>
      </c>
      <c r="F82" s="49" t="s">
        <v>71</v>
      </c>
      <c r="G82" s="49"/>
      <c r="H82" s="49"/>
      <c r="I82" s="50" t="s">
        <v>136</v>
      </c>
      <c r="J82" s="49" t="s">
        <v>45</v>
      </c>
      <c r="K82" s="49" t="s">
        <v>46</v>
      </c>
      <c r="L82" s="51" t="s">
        <v>47</v>
      </c>
      <c r="M82" s="52" t="s">
        <v>48</v>
      </c>
      <c r="N82" s="53">
        <v>1500000</v>
      </c>
    </row>
    <row r="83" spans="1:14" ht="16.5" x14ac:dyDescent="0.25">
      <c r="A83" s="44" t="s">
        <v>43</v>
      </c>
      <c r="B83" s="44" t="s">
        <v>75</v>
      </c>
      <c r="C83" s="44" t="s">
        <v>75</v>
      </c>
      <c r="D83" s="44" t="s">
        <v>75</v>
      </c>
      <c r="E83" s="44" t="s">
        <v>71</v>
      </c>
      <c r="F83" s="44"/>
      <c r="G83" s="44"/>
      <c r="H83" s="44"/>
      <c r="I83" s="45" t="s">
        <v>137</v>
      </c>
      <c r="J83" s="44" t="s">
        <v>45</v>
      </c>
      <c r="K83" s="44" t="s">
        <v>46</v>
      </c>
      <c r="L83" s="46" t="s">
        <v>47</v>
      </c>
      <c r="M83" s="47" t="s">
        <v>48</v>
      </c>
      <c r="N83" s="48">
        <v>148000000</v>
      </c>
    </row>
    <row r="84" spans="1:14" ht="16.5" x14ac:dyDescent="0.25">
      <c r="A84" s="49" t="s">
        <v>43</v>
      </c>
      <c r="B84" s="49" t="s">
        <v>75</v>
      </c>
      <c r="C84" s="49" t="s">
        <v>75</v>
      </c>
      <c r="D84" s="49" t="s">
        <v>75</v>
      </c>
      <c r="E84" s="49" t="s">
        <v>71</v>
      </c>
      <c r="F84" s="49" t="s">
        <v>59</v>
      </c>
      <c r="G84" s="49"/>
      <c r="H84" s="49"/>
      <c r="I84" s="50" t="s">
        <v>138</v>
      </c>
      <c r="J84" s="49" t="s">
        <v>45</v>
      </c>
      <c r="K84" s="49" t="s">
        <v>46</v>
      </c>
      <c r="L84" s="51" t="s">
        <v>47</v>
      </c>
      <c r="M84" s="52" t="s">
        <v>48</v>
      </c>
      <c r="N84" s="53">
        <v>30000000</v>
      </c>
    </row>
    <row r="85" spans="1:14" ht="41.25" x14ac:dyDescent="0.25">
      <c r="A85" s="49" t="s">
        <v>43</v>
      </c>
      <c r="B85" s="49" t="s">
        <v>75</v>
      </c>
      <c r="C85" s="49" t="s">
        <v>75</v>
      </c>
      <c r="D85" s="49" t="s">
        <v>75</v>
      </c>
      <c r="E85" s="49" t="s">
        <v>71</v>
      </c>
      <c r="F85" s="49" t="s">
        <v>61</v>
      </c>
      <c r="G85" s="49"/>
      <c r="H85" s="49"/>
      <c r="I85" s="50" t="s">
        <v>139</v>
      </c>
      <c r="J85" s="49" t="s">
        <v>45</v>
      </c>
      <c r="K85" s="49" t="s">
        <v>46</v>
      </c>
      <c r="L85" s="51" t="s">
        <v>47</v>
      </c>
      <c r="M85" s="52" t="s">
        <v>48</v>
      </c>
      <c r="N85" s="53">
        <v>8000000</v>
      </c>
    </row>
    <row r="86" spans="1:14" ht="16.5" x14ac:dyDescent="0.25">
      <c r="A86" s="49" t="s">
        <v>43</v>
      </c>
      <c r="B86" s="49" t="s">
        <v>75</v>
      </c>
      <c r="C86" s="49" t="s">
        <v>75</v>
      </c>
      <c r="D86" s="49" t="s">
        <v>75</v>
      </c>
      <c r="E86" s="49" t="s">
        <v>71</v>
      </c>
      <c r="F86" s="49" t="s">
        <v>65</v>
      </c>
      <c r="G86" s="49"/>
      <c r="H86" s="49"/>
      <c r="I86" s="50" t="s">
        <v>140</v>
      </c>
      <c r="J86" s="49" t="s">
        <v>45</v>
      </c>
      <c r="K86" s="49" t="s">
        <v>46</v>
      </c>
      <c r="L86" s="51" t="s">
        <v>47</v>
      </c>
      <c r="M86" s="52" t="s">
        <v>48</v>
      </c>
      <c r="N86" s="53">
        <v>110000000</v>
      </c>
    </row>
    <row r="87" spans="1:14" ht="16.5" x14ac:dyDescent="0.25">
      <c r="A87" s="49" t="s">
        <v>43</v>
      </c>
      <c r="B87" s="49" t="s">
        <v>75</v>
      </c>
      <c r="C87" s="49" t="s">
        <v>75</v>
      </c>
      <c r="D87" s="49" t="s">
        <v>75</v>
      </c>
      <c r="E87" s="49" t="s">
        <v>73</v>
      </c>
      <c r="F87" s="49"/>
      <c r="G87" s="49"/>
      <c r="H87" s="49"/>
      <c r="I87" s="50" t="s">
        <v>141</v>
      </c>
      <c r="J87" s="49" t="s">
        <v>45</v>
      </c>
      <c r="K87" s="49" t="s">
        <v>46</v>
      </c>
      <c r="L87" s="51" t="s">
        <v>47</v>
      </c>
      <c r="M87" s="52" t="s">
        <v>48</v>
      </c>
      <c r="N87" s="53">
        <v>190000000</v>
      </c>
    </row>
    <row r="88" spans="1:14" x14ac:dyDescent="0.25">
      <c r="A88" s="44" t="s">
        <v>43</v>
      </c>
      <c r="B88" s="44" t="s">
        <v>85</v>
      </c>
      <c r="C88" s="44"/>
      <c r="D88" s="44"/>
      <c r="E88" s="44"/>
      <c r="F88" s="44"/>
      <c r="G88" s="44"/>
      <c r="H88" s="44"/>
      <c r="I88" s="45" t="s">
        <v>142</v>
      </c>
      <c r="J88" s="44" t="s">
        <v>45</v>
      </c>
      <c r="K88" s="44" t="s">
        <v>46</v>
      </c>
      <c r="L88" s="46" t="s">
        <v>47</v>
      </c>
      <c r="M88" s="47" t="s">
        <v>48</v>
      </c>
      <c r="N88" s="48">
        <v>136754000</v>
      </c>
    </row>
    <row r="89" spans="1:14" ht="16.5" x14ac:dyDescent="0.25">
      <c r="A89" s="44" t="s">
        <v>43</v>
      </c>
      <c r="B89" s="44" t="s">
        <v>85</v>
      </c>
      <c r="C89" s="44" t="s">
        <v>143</v>
      </c>
      <c r="D89" s="44"/>
      <c r="E89" s="44"/>
      <c r="F89" s="44"/>
      <c r="G89" s="44"/>
      <c r="H89" s="44"/>
      <c r="I89" s="45" t="s">
        <v>144</v>
      </c>
      <c r="J89" s="44" t="s">
        <v>45</v>
      </c>
      <c r="K89" s="44" t="s">
        <v>46</v>
      </c>
      <c r="L89" s="46" t="s">
        <v>47</v>
      </c>
      <c r="M89" s="47" t="s">
        <v>48</v>
      </c>
      <c r="N89" s="48">
        <v>18613000</v>
      </c>
    </row>
    <row r="90" spans="1:14" ht="16.5" x14ac:dyDescent="0.25">
      <c r="A90" s="44" t="s">
        <v>43</v>
      </c>
      <c r="B90" s="44" t="s">
        <v>85</v>
      </c>
      <c r="C90" s="44" t="s">
        <v>143</v>
      </c>
      <c r="D90" s="44" t="s">
        <v>75</v>
      </c>
      <c r="E90" s="44"/>
      <c r="F90" s="44"/>
      <c r="G90" s="44"/>
      <c r="H90" s="44"/>
      <c r="I90" s="45" t="s">
        <v>145</v>
      </c>
      <c r="J90" s="44" t="s">
        <v>45</v>
      </c>
      <c r="K90" s="44" t="s">
        <v>46</v>
      </c>
      <c r="L90" s="46" t="s">
        <v>47</v>
      </c>
      <c r="M90" s="47" t="s">
        <v>48</v>
      </c>
      <c r="N90" s="48">
        <v>18613000</v>
      </c>
    </row>
    <row r="91" spans="1:14" ht="24.75" x14ac:dyDescent="0.25">
      <c r="A91" s="49" t="s">
        <v>43</v>
      </c>
      <c r="B91" s="49" t="s">
        <v>85</v>
      </c>
      <c r="C91" s="49" t="s">
        <v>143</v>
      </c>
      <c r="D91" s="49" t="s">
        <v>75</v>
      </c>
      <c r="E91" s="49" t="s">
        <v>146</v>
      </c>
      <c r="F91" s="49"/>
      <c r="G91" s="49"/>
      <c r="H91" s="49"/>
      <c r="I91" s="50" t="s">
        <v>147</v>
      </c>
      <c r="J91" s="49" t="s">
        <v>45</v>
      </c>
      <c r="K91" s="49" t="s">
        <v>46</v>
      </c>
      <c r="L91" s="51" t="s">
        <v>47</v>
      </c>
      <c r="M91" s="52" t="s">
        <v>48</v>
      </c>
      <c r="N91" s="53">
        <v>18613000</v>
      </c>
    </row>
    <row r="92" spans="1:14" x14ac:dyDescent="0.25">
      <c r="A92" s="49" t="s">
        <v>43</v>
      </c>
      <c r="B92" s="49" t="s">
        <v>85</v>
      </c>
      <c r="C92" s="49" t="s">
        <v>143</v>
      </c>
      <c r="D92" s="49" t="s">
        <v>75</v>
      </c>
      <c r="E92" s="49" t="s">
        <v>146</v>
      </c>
      <c r="F92" s="49" t="s">
        <v>56</v>
      </c>
      <c r="G92" s="49"/>
      <c r="H92" s="49"/>
      <c r="I92" s="50" t="s">
        <v>148</v>
      </c>
      <c r="J92" s="49" t="s">
        <v>45</v>
      </c>
      <c r="K92" s="49" t="s">
        <v>46</v>
      </c>
      <c r="L92" s="51" t="s">
        <v>47</v>
      </c>
      <c r="M92" s="52" t="s">
        <v>48</v>
      </c>
      <c r="N92" s="53">
        <v>10000000</v>
      </c>
    </row>
    <row r="93" spans="1:14" ht="16.5" x14ac:dyDescent="0.25">
      <c r="A93" s="49" t="s">
        <v>43</v>
      </c>
      <c r="B93" s="49" t="s">
        <v>85</v>
      </c>
      <c r="C93" s="49" t="s">
        <v>143</v>
      </c>
      <c r="D93" s="49" t="s">
        <v>75</v>
      </c>
      <c r="E93" s="49" t="s">
        <v>146</v>
      </c>
      <c r="F93" s="49" t="s">
        <v>78</v>
      </c>
      <c r="G93" s="49"/>
      <c r="H93" s="49"/>
      <c r="I93" s="50" t="s">
        <v>149</v>
      </c>
      <c r="J93" s="49" t="s">
        <v>45</v>
      </c>
      <c r="K93" s="49" t="s">
        <v>46</v>
      </c>
      <c r="L93" s="51" t="s">
        <v>47</v>
      </c>
      <c r="M93" s="52" t="s">
        <v>48</v>
      </c>
      <c r="N93" s="53">
        <v>8613000</v>
      </c>
    </row>
    <row r="94" spans="1:14" x14ac:dyDescent="0.25">
      <c r="A94" s="44" t="s">
        <v>43</v>
      </c>
      <c r="B94" s="44" t="s">
        <v>85</v>
      </c>
      <c r="C94" s="44" t="s">
        <v>47</v>
      </c>
      <c r="D94" s="44"/>
      <c r="E94" s="44"/>
      <c r="F94" s="44"/>
      <c r="G94" s="44"/>
      <c r="H94" s="44"/>
      <c r="I94" s="45" t="s">
        <v>150</v>
      </c>
      <c r="J94" s="44" t="s">
        <v>45</v>
      </c>
      <c r="K94" s="44" t="s">
        <v>46</v>
      </c>
      <c r="L94" s="46" t="s">
        <v>47</v>
      </c>
      <c r="M94" s="47" t="s">
        <v>48</v>
      </c>
      <c r="N94" s="48">
        <v>118141000</v>
      </c>
    </row>
    <row r="95" spans="1:14" x14ac:dyDescent="0.25">
      <c r="A95" s="44" t="s">
        <v>43</v>
      </c>
      <c r="B95" s="44" t="s">
        <v>85</v>
      </c>
      <c r="C95" s="44" t="s">
        <v>47</v>
      </c>
      <c r="D95" s="44" t="s">
        <v>52</v>
      </c>
      <c r="E95" s="44"/>
      <c r="F95" s="44"/>
      <c r="G95" s="44"/>
      <c r="H95" s="44"/>
      <c r="I95" s="45" t="s">
        <v>151</v>
      </c>
      <c r="J95" s="44" t="s">
        <v>45</v>
      </c>
      <c r="K95" s="44" t="s">
        <v>46</v>
      </c>
      <c r="L95" s="46" t="s">
        <v>47</v>
      </c>
      <c r="M95" s="47" t="s">
        <v>48</v>
      </c>
      <c r="N95" s="48">
        <v>118141000</v>
      </c>
    </row>
    <row r="96" spans="1:14" x14ac:dyDescent="0.25">
      <c r="A96" s="49" t="s">
        <v>43</v>
      </c>
      <c r="B96" s="49" t="s">
        <v>85</v>
      </c>
      <c r="C96" s="49" t="s">
        <v>47</v>
      </c>
      <c r="D96" s="49" t="s">
        <v>52</v>
      </c>
      <c r="E96" s="49" t="s">
        <v>56</v>
      </c>
      <c r="F96" s="49"/>
      <c r="G96" s="49"/>
      <c r="H96" s="49"/>
      <c r="I96" s="50" t="s">
        <v>152</v>
      </c>
      <c r="J96" s="49" t="s">
        <v>45</v>
      </c>
      <c r="K96" s="49" t="s">
        <v>46</v>
      </c>
      <c r="L96" s="51" t="s">
        <v>47</v>
      </c>
      <c r="M96" s="52" t="s">
        <v>48</v>
      </c>
      <c r="N96" s="53">
        <v>90000000</v>
      </c>
    </row>
    <row r="97" spans="1:14" x14ac:dyDescent="0.25">
      <c r="A97" s="49" t="s">
        <v>43</v>
      </c>
      <c r="B97" s="49" t="s">
        <v>85</v>
      </c>
      <c r="C97" s="49" t="s">
        <v>47</v>
      </c>
      <c r="D97" s="49" t="s">
        <v>52</v>
      </c>
      <c r="E97" s="49" t="s">
        <v>78</v>
      </c>
      <c r="F97" s="49"/>
      <c r="G97" s="49"/>
      <c r="H97" s="49"/>
      <c r="I97" s="50" t="s">
        <v>153</v>
      </c>
      <c r="J97" s="49" t="s">
        <v>45</v>
      </c>
      <c r="K97" s="49" t="s">
        <v>46</v>
      </c>
      <c r="L97" s="51" t="s">
        <v>47</v>
      </c>
      <c r="M97" s="52" t="s">
        <v>48</v>
      </c>
      <c r="N97" s="53">
        <v>28141000</v>
      </c>
    </row>
    <row r="98" spans="1:14" ht="16.5" x14ac:dyDescent="0.25">
      <c r="A98" s="44" t="s">
        <v>43</v>
      </c>
      <c r="B98" s="44" t="s">
        <v>154</v>
      </c>
      <c r="C98" s="44"/>
      <c r="D98" s="44"/>
      <c r="E98" s="44"/>
      <c r="F98" s="44"/>
      <c r="G98" s="44"/>
      <c r="H98" s="44"/>
      <c r="I98" s="45" t="s">
        <v>155</v>
      </c>
      <c r="J98" s="44" t="s">
        <v>45</v>
      </c>
      <c r="K98" s="44" t="s">
        <v>46</v>
      </c>
      <c r="L98" s="46" t="s">
        <v>47</v>
      </c>
      <c r="M98" s="47" t="s">
        <v>48</v>
      </c>
      <c r="N98" s="48">
        <v>47554000</v>
      </c>
    </row>
    <row r="99" spans="1:14" ht="16.5" x14ac:dyDescent="0.25">
      <c r="A99" s="44" t="s">
        <v>43</v>
      </c>
      <c r="B99" s="44" t="s">
        <v>154</v>
      </c>
      <c r="C99" s="44"/>
      <c r="D99" s="44"/>
      <c r="E99" s="44"/>
      <c r="F99" s="44"/>
      <c r="G99" s="44"/>
      <c r="H99" s="44"/>
      <c r="I99" s="45" t="s">
        <v>155</v>
      </c>
      <c r="J99" s="44" t="s">
        <v>45</v>
      </c>
      <c r="K99" s="44" t="s">
        <v>49</v>
      </c>
      <c r="L99" s="46" t="s">
        <v>50</v>
      </c>
      <c r="M99" s="47" t="s">
        <v>51</v>
      </c>
      <c r="N99" s="48">
        <v>91501000</v>
      </c>
    </row>
    <row r="100" spans="1:14" x14ac:dyDescent="0.25">
      <c r="A100" s="49" t="s">
        <v>43</v>
      </c>
      <c r="B100" s="49" t="s">
        <v>154</v>
      </c>
      <c r="C100" s="49" t="s">
        <v>52</v>
      </c>
      <c r="D100" s="49"/>
      <c r="E100" s="49"/>
      <c r="F100" s="49"/>
      <c r="G100" s="49"/>
      <c r="H100" s="49"/>
      <c r="I100" s="50" t="s">
        <v>156</v>
      </c>
      <c r="J100" s="49" t="s">
        <v>45</v>
      </c>
      <c r="K100" s="49" t="s">
        <v>46</v>
      </c>
      <c r="L100" s="51" t="s">
        <v>47</v>
      </c>
      <c r="M100" s="52" t="s">
        <v>48</v>
      </c>
      <c r="N100" s="53">
        <v>47554000</v>
      </c>
    </row>
    <row r="101" spans="1:14" x14ac:dyDescent="0.25">
      <c r="A101" s="44" t="s">
        <v>43</v>
      </c>
      <c r="B101" s="44" t="s">
        <v>154</v>
      </c>
      <c r="C101" s="44" t="s">
        <v>143</v>
      </c>
      <c r="D101" s="44"/>
      <c r="E101" s="44"/>
      <c r="F101" s="44"/>
      <c r="G101" s="44"/>
      <c r="H101" s="44"/>
      <c r="I101" s="45" t="s">
        <v>157</v>
      </c>
      <c r="J101" s="44" t="s">
        <v>45</v>
      </c>
      <c r="K101" s="44" t="s">
        <v>49</v>
      </c>
      <c r="L101" s="46" t="s">
        <v>50</v>
      </c>
      <c r="M101" s="47" t="s">
        <v>51</v>
      </c>
      <c r="N101" s="48">
        <v>91501000</v>
      </c>
    </row>
    <row r="102" spans="1:14" x14ac:dyDescent="0.25">
      <c r="A102" s="49" t="s">
        <v>43</v>
      </c>
      <c r="B102" s="49" t="s">
        <v>154</v>
      </c>
      <c r="C102" s="49" t="s">
        <v>143</v>
      </c>
      <c r="D102" s="49" t="s">
        <v>52</v>
      </c>
      <c r="E102" s="49"/>
      <c r="F102" s="49"/>
      <c r="G102" s="49"/>
      <c r="H102" s="49"/>
      <c r="I102" s="50" t="s">
        <v>158</v>
      </c>
      <c r="J102" s="49" t="s">
        <v>45</v>
      </c>
      <c r="K102" s="49" t="s">
        <v>49</v>
      </c>
      <c r="L102" s="51" t="s">
        <v>50</v>
      </c>
      <c r="M102" s="52" t="s">
        <v>51</v>
      </c>
      <c r="N102" s="53">
        <v>91501000</v>
      </c>
    </row>
    <row r="103" spans="1:14" x14ac:dyDescent="0.25">
      <c r="A103" s="44" t="s">
        <v>159</v>
      </c>
      <c r="B103" s="44"/>
      <c r="C103" s="44"/>
      <c r="D103" s="44"/>
      <c r="E103" s="44"/>
      <c r="F103" s="44"/>
      <c r="G103" s="44"/>
      <c r="H103" s="44"/>
      <c r="I103" s="45" t="s">
        <v>160</v>
      </c>
      <c r="J103" s="44" t="s">
        <v>45</v>
      </c>
      <c r="K103" s="44" t="s">
        <v>46</v>
      </c>
      <c r="L103" s="46" t="s">
        <v>47</v>
      </c>
      <c r="M103" s="47" t="s">
        <v>48</v>
      </c>
      <c r="N103" s="48">
        <v>35000000000</v>
      </c>
    </row>
    <row r="104" spans="1:14" x14ac:dyDescent="0.25">
      <c r="A104" s="44" t="s">
        <v>159</v>
      </c>
      <c r="B104" s="44" t="s">
        <v>161</v>
      </c>
      <c r="C104" s="44"/>
      <c r="D104" s="44"/>
      <c r="E104" s="44"/>
      <c r="F104" s="44"/>
      <c r="G104" s="44"/>
      <c r="H104" s="44"/>
      <c r="I104" s="45" t="s">
        <v>162</v>
      </c>
      <c r="J104" s="44" t="s">
        <v>45</v>
      </c>
      <c r="K104" s="44" t="s">
        <v>46</v>
      </c>
      <c r="L104" s="46" t="s">
        <v>47</v>
      </c>
      <c r="M104" s="47" t="s">
        <v>48</v>
      </c>
      <c r="N104" s="48">
        <v>33578185961</v>
      </c>
    </row>
    <row r="105" spans="1:14" ht="16.5" x14ac:dyDescent="0.25">
      <c r="A105" s="44" t="s">
        <v>159</v>
      </c>
      <c r="B105" s="44" t="s">
        <v>161</v>
      </c>
      <c r="C105" s="44" t="s">
        <v>163</v>
      </c>
      <c r="D105" s="44"/>
      <c r="E105" s="44"/>
      <c r="F105" s="44"/>
      <c r="G105" s="44"/>
      <c r="H105" s="44"/>
      <c r="I105" s="45" t="s">
        <v>164</v>
      </c>
      <c r="J105" s="44" t="s">
        <v>45</v>
      </c>
      <c r="K105" s="44" t="s">
        <v>46</v>
      </c>
      <c r="L105" s="46" t="s">
        <v>47</v>
      </c>
      <c r="M105" s="47" t="s">
        <v>48</v>
      </c>
      <c r="N105" s="48">
        <v>33578185961</v>
      </c>
    </row>
    <row r="106" spans="1:14" ht="16.5" x14ac:dyDescent="0.25">
      <c r="A106" s="44" t="s">
        <v>159</v>
      </c>
      <c r="B106" s="44" t="s">
        <v>161</v>
      </c>
      <c r="C106" s="44" t="s">
        <v>163</v>
      </c>
      <c r="D106" s="44" t="s">
        <v>165</v>
      </c>
      <c r="E106" s="44"/>
      <c r="F106" s="44"/>
      <c r="G106" s="44"/>
      <c r="H106" s="44"/>
      <c r="I106" s="45" t="s">
        <v>166</v>
      </c>
      <c r="J106" s="44" t="s">
        <v>45</v>
      </c>
      <c r="K106" s="44" t="s">
        <v>46</v>
      </c>
      <c r="L106" s="46" t="s">
        <v>47</v>
      </c>
      <c r="M106" s="47" t="s">
        <v>48</v>
      </c>
      <c r="N106" s="48">
        <v>33578185961</v>
      </c>
    </row>
    <row r="107" spans="1:14" ht="24.75" x14ac:dyDescent="0.25">
      <c r="A107" s="49" t="s">
        <v>159</v>
      </c>
      <c r="B107" s="49" t="s">
        <v>161</v>
      </c>
      <c r="C107" s="49" t="s">
        <v>163</v>
      </c>
      <c r="D107" s="49" t="s">
        <v>165</v>
      </c>
      <c r="E107" s="49" t="s">
        <v>167</v>
      </c>
      <c r="F107" s="49"/>
      <c r="G107" s="49"/>
      <c r="H107" s="49"/>
      <c r="I107" s="50" t="s">
        <v>168</v>
      </c>
      <c r="J107" s="49" t="s">
        <v>45</v>
      </c>
      <c r="K107" s="49" t="s">
        <v>46</v>
      </c>
      <c r="L107" s="51" t="s">
        <v>47</v>
      </c>
      <c r="M107" s="52" t="s">
        <v>48</v>
      </c>
      <c r="N107" s="53">
        <v>33578185961</v>
      </c>
    </row>
    <row r="108" spans="1:14" x14ac:dyDescent="0.25">
      <c r="A108" s="44" t="s">
        <v>159</v>
      </c>
      <c r="B108" s="44" t="s">
        <v>161</v>
      </c>
      <c r="C108" s="44" t="s">
        <v>163</v>
      </c>
      <c r="D108" s="44" t="s">
        <v>165</v>
      </c>
      <c r="E108" s="44" t="s">
        <v>167</v>
      </c>
      <c r="F108" s="44" t="s">
        <v>169</v>
      </c>
      <c r="G108" s="44"/>
      <c r="H108" s="44"/>
      <c r="I108" s="45" t="s">
        <v>170</v>
      </c>
      <c r="J108" s="44" t="s">
        <v>45</v>
      </c>
      <c r="K108" s="44" t="s">
        <v>46</v>
      </c>
      <c r="L108" s="46" t="s">
        <v>47</v>
      </c>
      <c r="M108" s="47" t="s">
        <v>48</v>
      </c>
      <c r="N108" s="48">
        <v>7195000000</v>
      </c>
    </row>
    <row r="109" spans="1:14" ht="16.5" x14ac:dyDescent="0.25">
      <c r="A109" s="44" t="s">
        <v>159</v>
      </c>
      <c r="B109" s="44" t="s">
        <v>161</v>
      </c>
      <c r="C109" s="44" t="s">
        <v>163</v>
      </c>
      <c r="D109" s="44" t="s">
        <v>165</v>
      </c>
      <c r="E109" s="44" t="s">
        <v>167</v>
      </c>
      <c r="F109" s="44" t="s">
        <v>171</v>
      </c>
      <c r="G109" s="44"/>
      <c r="H109" s="44"/>
      <c r="I109" s="45" t="s">
        <v>172</v>
      </c>
      <c r="J109" s="44" t="s">
        <v>45</v>
      </c>
      <c r="K109" s="44" t="s">
        <v>46</v>
      </c>
      <c r="L109" s="46" t="s">
        <v>47</v>
      </c>
      <c r="M109" s="47" t="s">
        <v>48</v>
      </c>
      <c r="N109" s="48">
        <v>25533185961</v>
      </c>
    </row>
    <row r="110" spans="1:14" x14ac:dyDescent="0.25">
      <c r="A110" s="44" t="s">
        <v>159</v>
      </c>
      <c r="B110" s="44" t="s">
        <v>161</v>
      </c>
      <c r="C110" s="44" t="s">
        <v>163</v>
      </c>
      <c r="D110" s="44" t="s">
        <v>165</v>
      </c>
      <c r="E110" s="44" t="s">
        <v>167</v>
      </c>
      <c r="F110" s="44" t="s">
        <v>173</v>
      </c>
      <c r="G110" s="44"/>
      <c r="H110" s="44"/>
      <c r="I110" s="45" t="s">
        <v>174</v>
      </c>
      <c r="J110" s="44" t="s">
        <v>45</v>
      </c>
      <c r="K110" s="44" t="s">
        <v>46</v>
      </c>
      <c r="L110" s="46" t="s">
        <v>47</v>
      </c>
      <c r="M110" s="47" t="s">
        <v>48</v>
      </c>
      <c r="N110" s="48">
        <v>850000000</v>
      </c>
    </row>
    <row r="111" spans="1:14" ht="33" x14ac:dyDescent="0.25">
      <c r="A111" s="49" t="s">
        <v>159</v>
      </c>
      <c r="B111" s="49" t="s">
        <v>161</v>
      </c>
      <c r="C111" s="49" t="s">
        <v>163</v>
      </c>
      <c r="D111" s="49" t="s">
        <v>165</v>
      </c>
      <c r="E111" s="49" t="s">
        <v>167</v>
      </c>
      <c r="F111" s="49" t="s">
        <v>169</v>
      </c>
      <c r="G111" s="49" t="s">
        <v>75</v>
      </c>
      <c r="H111" s="49"/>
      <c r="I111" s="50" t="s">
        <v>175</v>
      </c>
      <c r="J111" s="49" t="s">
        <v>45</v>
      </c>
      <c r="K111" s="49" t="s">
        <v>46</v>
      </c>
      <c r="L111" s="51" t="s">
        <v>47</v>
      </c>
      <c r="M111" s="52" t="s">
        <v>48</v>
      </c>
      <c r="N111" s="53">
        <v>7195000000</v>
      </c>
    </row>
    <row r="112" spans="1:14" ht="41.25" x14ac:dyDescent="0.25">
      <c r="A112" s="49" t="s">
        <v>159</v>
      </c>
      <c r="B112" s="49" t="s">
        <v>161</v>
      </c>
      <c r="C112" s="49" t="s">
        <v>163</v>
      </c>
      <c r="D112" s="49" t="s">
        <v>165</v>
      </c>
      <c r="E112" s="49" t="s">
        <v>167</v>
      </c>
      <c r="F112" s="49" t="s">
        <v>171</v>
      </c>
      <c r="G112" s="49" t="s">
        <v>75</v>
      </c>
      <c r="H112" s="49"/>
      <c r="I112" s="50" t="s">
        <v>176</v>
      </c>
      <c r="J112" s="49" t="s">
        <v>45</v>
      </c>
      <c r="K112" s="49" t="s">
        <v>46</v>
      </c>
      <c r="L112" s="51" t="s">
        <v>47</v>
      </c>
      <c r="M112" s="52" t="s">
        <v>48</v>
      </c>
      <c r="N112" s="53">
        <v>25533185961</v>
      </c>
    </row>
    <row r="113" spans="1:14" ht="33" x14ac:dyDescent="0.25">
      <c r="A113" s="49" t="s">
        <v>159</v>
      </c>
      <c r="B113" s="49" t="s">
        <v>161</v>
      </c>
      <c r="C113" s="49" t="s">
        <v>163</v>
      </c>
      <c r="D113" s="49" t="s">
        <v>165</v>
      </c>
      <c r="E113" s="49" t="s">
        <v>167</v>
      </c>
      <c r="F113" s="49" t="s">
        <v>173</v>
      </c>
      <c r="G113" s="49" t="s">
        <v>75</v>
      </c>
      <c r="H113" s="49"/>
      <c r="I113" s="50" t="s">
        <v>177</v>
      </c>
      <c r="J113" s="49" t="s">
        <v>45</v>
      </c>
      <c r="K113" s="49" t="s">
        <v>46</v>
      </c>
      <c r="L113" s="51" t="s">
        <v>47</v>
      </c>
      <c r="M113" s="52" t="s">
        <v>48</v>
      </c>
      <c r="N113" s="53">
        <v>850000000</v>
      </c>
    </row>
    <row r="114" spans="1:14" ht="16.5" x14ac:dyDescent="0.25">
      <c r="A114" s="44" t="s">
        <v>159</v>
      </c>
      <c r="B114" s="44" t="s">
        <v>178</v>
      </c>
      <c r="C114" s="44"/>
      <c r="D114" s="44"/>
      <c r="E114" s="44"/>
      <c r="F114" s="44"/>
      <c r="G114" s="44"/>
      <c r="H114" s="44"/>
      <c r="I114" s="45" t="s">
        <v>179</v>
      </c>
      <c r="J114" s="44" t="s">
        <v>45</v>
      </c>
      <c r="K114" s="44" t="s">
        <v>46</v>
      </c>
      <c r="L114" s="46" t="s">
        <v>47</v>
      </c>
      <c r="M114" s="47" t="s">
        <v>48</v>
      </c>
      <c r="N114" s="48">
        <v>1421814039</v>
      </c>
    </row>
    <row r="115" spans="1:14" ht="16.5" x14ac:dyDescent="0.25">
      <c r="A115" s="44" t="s">
        <v>159</v>
      </c>
      <c r="B115" s="44" t="s">
        <v>178</v>
      </c>
      <c r="C115" s="44" t="s">
        <v>163</v>
      </c>
      <c r="D115" s="44"/>
      <c r="E115" s="44"/>
      <c r="F115" s="44"/>
      <c r="G115" s="44"/>
      <c r="H115" s="44"/>
      <c r="I115" s="45" t="s">
        <v>164</v>
      </c>
      <c r="J115" s="44" t="s">
        <v>45</v>
      </c>
      <c r="K115" s="44" t="s">
        <v>46</v>
      </c>
      <c r="L115" s="46" t="s">
        <v>47</v>
      </c>
      <c r="M115" s="47" t="s">
        <v>48</v>
      </c>
      <c r="N115" s="48">
        <v>1421814039</v>
      </c>
    </row>
    <row r="116" spans="1:14" ht="33" x14ac:dyDescent="0.25">
      <c r="A116" s="44" t="s">
        <v>159</v>
      </c>
      <c r="B116" s="44" t="s">
        <v>178</v>
      </c>
      <c r="C116" s="44" t="s">
        <v>163</v>
      </c>
      <c r="D116" s="44" t="s">
        <v>180</v>
      </c>
      <c r="E116" s="44"/>
      <c r="F116" s="44"/>
      <c r="G116" s="44"/>
      <c r="H116" s="44"/>
      <c r="I116" s="45" t="s">
        <v>181</v>
      </c>
      <c r="J116" s="44" t="s">
        <v>45</v>
      </c>
      <c r="K116" s="44" t="s">
        <v>46</v>
      </c>
      <c r="L116" s="46" t="s">
        <v>47</v>
      </c>
      <c r="M116" s="47" t="s">
        <v>48</v>
      </c>
      <c r="N116" s="48">
        <v>900000000</v>
      </c>
    </row>
    <row r="117" spans="1:14" ht="16.5" x14ac:dyDescent="0.25">
      <c r="A117" s="44" t="s">
        <v>159</v>
      </c>
      <c r="B117" s="44" t="s">
        <v>178</v>
      </c>
      <c r="C117" s="44" t="s">
        <v>163</v>
      </c>
      <c r="D117" s="44" t="s">
        <v>180</v>
      </c>
      <c r="E117" s="44" t="s">
        <v>182</v>
      </c>
      <c r="F117" s="44" t="s">
        <v>183</v>
      </c>
      <c r="G117" s="44"/>
      <c r="H117" s="44"/>
      <c r="I117" s="45" t="s">
        <v>184</v>
      </c>
      <c r="J117" s="44" t="s">
        <v>45</v>
      </c>
      <c r="K117" s="44" t="s">
        <v>46</v>
      </c>
      <c r="L117" s="46" t="s">
        <v>47</v>
      </c>
      <c r="M117" s="47" t="s">
        <v>48</v>
      </c>
      <c r="N117" s="48">
        <v>900000000</v>
      </c>
    </row>
    <row r="118" spans="1:14" ht="24.75" x14ac:dyDescent="0.25">
      <c r="A118" s="44" t="s">
        <v>159</v>
      </c>
      <c r="B118" s="44" t="s">
        <v>178</v>
      </c>
      <c r="C118" s="44" t="s">
        <v>163</v>
      </c>
      <c r="D118" s="44" t="s">
        <v>180</v>
      </c>
      <c r="E118" s="44" t="s">
        <v>182</v>
      </c>
      <c r="F118" s="44"/>
      <c r="G118" s="44"/>
      <c r="H118" s="44"/>
      <c r="I118" s="45" t="s">
        <v>185</v>
      </c>
      <c r="J118" s="44" t="s">
        <v>45</v>
      </c>
      <c r="K118" s="44" t="s">
        <v>46</v>
      </c>
      <c r="L118" s="46" t="s">
        <v>47</v>
      </c>
      <c r="M118" s="47" t="s">
        <v>48</v>
      </c>
      <c r="N118" s="48">
        <v>900000000</v>
      </c>
    </row>
    <row r="119" spans="1:14" ht="66" x14ac:dyDescent="0.25">
      <c r="A119" s="49" t="s">
        <v>159</v>
      </c>
      <c r="B119" s="49" t="s">
        <v>178</v>
      </c>
      <c r="C119" s="49" t="s">
        <v>163</v>
      </c>
      <c r="D119" s="49" t="s">
        <v>180</v>
      </c>
      <c r="E119" s="49" t="s">
        <v>182</v>
      </c>
      <c r="F119" s="49" t="s">
        <v>183</v>
      </c>
      <c r="G119" s="49" t="s">
        <v>75</v>
      </c>
      <c r="H119" s="49"/>
      <c r="I119" s="50" t="s">
        <v>186</v>
      </c>
      <c r="J119" s="49" t="s">
        <v>45</v>
      </c>
      <c r="K119" s="49" t="s">
        <v>46</v>
      </c>
      <c r="L119" s="51" t="s">
        <v>47</v>
      </c>
      <c r="M119" s="52" t="s">
        <v>48</v>
      </c>
      <c r="N119" s="53">
        <v>900000000</v>
      </c>
    </row>
    <row r="120" spans="1:14" ht="41.25" x14ac:dyDescent="0.25">
      <c r="A120" s="44" t="s">
        <v>159</v>
      </c>
      <c r="B120" s="44" t="s">
        <v>178</v>
      </c>
      <c r="C120" s="44" t="s">
        <v>163</v>
      </c>
      <c r="D120" s="44" t="s">
        <v>187</v>
      </c>
      <c r="E120" s="44"/>
      <c r="F120" s="44"/>
      <c r="G120" s="44"/>
      <c r="H120" s="44"/>
      <c r="I120" s="45" t="s">
        <v>188</v>
      </c>
      <c r="J120" s="44" t="s">
        <v>45</v>
      </c>
      <c r="K120" s="44" t="s">
        <v>46</v>
      </c>
      <c r="L120" s="46" t="s">
        <v>47</v>
      </c>
      <c r="M120" s="47" t="s">
        <v>48</v>
      </c>
      <c r="N120" s="48">
        <v>521814039</v>
      </c>
    </row>
    <row r="121" spans="1:14" x14ac:dyDescent="0.25">
      <c r="A121" s="44" t="s">
        <v>159</v>
      </c>
      <c r="B121" s="44" t="s">
        <v>178</v>
      </c>
      <c r="C121" s="44" t="s">
        <v>163</v>
      </c>
      <c r="D121" s="44" t="s">
        <v>187</v>
      </c>
      <c r="E121" s="44" t="s">
        <v>182</v>
      </c>
      <c r="F121" s="44" t="s">
        <v>189</v>
      </c>
      <c r="G121" s="44"/>
      <c r="H121" s="44"/>
      <c r="I121" s="45" t="s">
        <v>190</v>
      </c>
      <c r="J121" s="44" t="s">
        <v>45</v>
      </c>
      <c r="K121" s="44" t="s">
        <v>46</v>
      </c>
      <c r="L121" s="46" t="s">
        <v>47</v>
      </c>
      <c r="M121" s="47" t="s">
        <v>48</v>
      </c>
      <c r="N121" s="48">
        <v>414940368</v>
      </c>
    </row>
    <row r="122" spans="1:14" ht="16.5" x14ac:dyDescent="0.25">
      <c r="A122" s="44" t="s">
        <v>159</v>
      </c>
      <c r="B122" s="44" t="s">
        <v>178</v>
      </c>
      <c r="C122" s="44" t="s">
        <v>163</v>
      </c>
      <c r="D122" s="44" t="s">
        <v>187</v>
      </c>
      <c r="E122" s="44" t="s">
        <v>182</v>
      </c>
      <c r="F122" s="44" t="s">
        <v>191</v>
      </c>
      <c r="G122" s="44"/>
      <c r="H122" s="44"/>
      <c r="I122" s="45" t="s">
        <v>192</v>
      </c>
      <c r="J122" s="44" t="s">
        <v>45</v>
      </c>
      <c r="K122" s="44" t="s">
        <v>46</v>
      </c>
      <c r="L122" s="46" t="s">
        <v>47</v>
      </c>
      <c r="M122" s="47" t="s">
        <v>48</v>
      </c>
      <c r="N122" s="48">
        <v>106873671</v>
      </c>
    </row>
    <row r="123" spans="1:14" ht="24.75" x14ac:dyDescent="0.25">
      <c r="A123" s="44" t="s">
        <v>159</v>
      </c>
      <c r="B123" s="44" t="s">
        <v>178</v>
      </c>
      <c r="C123" s="44" t="s">
        <v>163</v>
      </c>
      <c r="D123" s="44" t="s">
        <v>187</v>
      </c>
      <c r="E123" s="44" t="s">
        <v>182</v>
      </c>
      <c r="F123" s="44"/>
      <c r="G123" s="44"/>
      <c r="H123" s="44"/>
      <c r="I123" s="45" t="s">
        <v>185</v>
      </c>
      <c r="J123" s="44" t="s">
        <v>45</v>
      </c>
      <c r="K123" s="44" t="s">
        <v>46</v>
      </c>
      <c r="L123" s="46" t="s">
        <v>47</v>
      </c>
      <c r="M123" s="47" t="s">
        <v>48</v>
      </c>
      <c r="N123" s="48">
        <v>521814039</v>
      </c>
    </row>
    <row r="124" spans="1:14" ht="57.75" x14ac:dyDescent="0.25">
      <c r="A124" s="49" t="s">
        <v>159</v>
      </c>
      <c r="B124" s="49" t="s">
        <v>178</v>
      </c>
      <c r="C124" s="49" t="s">
        <v>163</v>
      </c>
      <c r="D124" s="49" t="s">
        <v>187</v>
      </c>
      <c r="E124" s="49" t="s">
        <v>182</v>
      </c>
      <c r="F124" s="49" t="s">
        <v>189</v>
      </c>
      <c r="G124" s="49" t="s">
        <v>75</v>
      </c>
      <c r="H124" s="49"/>
      <c r="I124" s="50" t="s">
        <v>193</v>
      </c>
      <c r="J124" s="49" t="s">
        <v>45</v>
      </c>
      <c r="K124" s="49" t="s">
        <v>46</v>
      </c>
      <c r="L124" s="51" t="s">
        <v>47</v>
      </c>
      <c r="M124" s="52" t="s">
        <v>48</v>
      </c>
      <c r="N124" s="53">
        <v>414940368</v>
      </c>
    </row>
    <row r="125" spans="1:14" ht="66" x14ac:dyDescent="0.25">
      <c r="A125" s="49" t="s">
        <v>159</v>
      </c>
      <c r="B125" s="49" t="s">
        <v>178</v>
      </c>
      <c r="C125" s="49" t="s">
        <v>163</v>
      </c>
      <c r="D125" s="49" t="s">
        <v>187</v>
      </c>
      <c r="E125" s="49" t="s">
        <v>182</v>
      </c>
      <c r="F125" s="49" t="s">
        <v>191</v>
      </c>
      <c r="G125" s="49" t="s">
        <v>75</v>
      </c>
      <c r="H125" s="49"/>
      <c r="I125" s="50" t="s">
        <v>194</v>
      </c>
      <c r="J125" s="49" t="s">
        <v>45</v>
      </c>
      <c r="K125" s="49" t="s">
        <v>46</v>
      </c>
      <c r="L125" s="51" t="s">
        <v>47</v>
      </c>
      <c r="M125" s="52" t="s">
        <v>48</v>
      </c>
      <c r="N125" s="53">
        <v>106873671</v>
      </c>
    </row>
    <row r="126" spans="1:14" x14ac:dyDescent="0.25">
      <c r="A126" s="13" t="s">
        <v>13</v>
      </c>
      <c r="B126" s="13" t="s">
        <v>13</v>
      </c>
      <c r="C126" s="13" t="s">
        <v>13</v>
      </c>
      <c r="D126" s="13" t="s">
        <v>13</v>
      </c>
      <c r="E126" s="13" t="s">
        <v>13</v>
      </c>
      <c r="F126" s="13" t="s">
        <v>13</v>
      </c>
      <c r="G126" s="13" t="s">
        <v>13</v>
      </c>
      <c r="H126" s="13" t="s">
        <v>13</v>
      </c>
      <c r="I126" s="13" t="s">
        <v>13</v>
      </c>
      <c r="J126" s="13" t="s">
        <v>13</v>
      </c>
      <c r="K126" s="13" t="s">
        <v>13</v>
      </c>
      <c r="L126" s="13" t="s">
        <v>13</v>
      </c>
      <c r="M126" s="13" t="s">
        <v>13</v>
      </c>
      <c r="N126" s="13" t="s">
        <v>13</v>
      </c>
    </row>
    <row r="127" spans="1:14" ht="0" hidden="1" customHeight="1" x14ac:dyDescent="0.25"/>
  </sheetData>
  <mergeCells count="14">
    <mergeCell ref="A9:D9"/>
    <mergeCell ref="E9:M9"/>
    <mergeCell ref="A8:C8"/>
    <mergeCell ref="D8:K8"/>
    <mergeCell ref="A7:C7"/>
    <mergeCell ref="D7"/>
    <mergeCell ref="E7:G7"/>
    <mergeCell ref="H7:I7"/>
    <mergeCell ref="K7:M7"/>
    <mergeCell ref="A2:E6"/>
    <mergeCell ref="G3:J5"/>
    <mergeCell ref="K3:M3"/>
    <mergeCell ref="K5:M6"/>
    <mergeCell ref="N5:N6"/>
  </mergeCells>
  <pageMargins left="0.39370078740157499" right="0.39370078740157499" top="0.39370078740157499" bottom="0.70272440944881898" header="0.39370078740157499" footer="0.39370078740157499"/>
  <pageSetup paperSize="0" orientation="landscape" horizontalDpi="300" verticalDpi="300"/>
  <headerFooter alignWithMargins="0">
    <oddFooter>&amp;R&amp;"Arial,Regular"&amp;8 Página 
&amp;"-,Regular"&amp;P 
&amp;"-,Regular"de 
&amp;"-,Regular"&amp;N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44A653-FC06-43BA-9ECC-A6A7A0C9390C}">
  <dimension ref="A1:C4"/>
  <sheetViews>
    <sheetView workbookViewId="0">
      <selection sqref="A1:C4"/>
    </sheetView>
  </sheetViews>
  <sheetFormatPr baseColWidth="10" defaultRowHeight="15" x14ac:dyDescent="0.25"/>
  <cols>
    <col min="1" max="1" width="20.28515625" bestFit="1" customWidth="1"/>
    <col min="2" max="2" width="28.140625" customWidth="1"/>
  </cols>
  <sheetData>
    <row r="1" spans="1:3" x14ac:dyDescent="0.25">
      <c r="A1" s="54" t="s">
        <v>195</v>
      </c>
      <c r="B1" s="54" t="s">
        <v>197</v>
      </c>
      <c r="C1" s="55" t="s">
        <v>199</v>
      </c>
    </row>
    <row r="2" spans="1:3" x14ac:dyDescent="0.25">
      <c r="A2" s="56" t="s">
        <v>44</v>
      </c>
      <c r="B2" s="57">
        <v>9583273000</v>
      </c>
      <c r="C2" s="58">
        <f>B2/$B$4</f>
        <v>0.21495220864560571</v>
      </c>
    </row>
    <row r="3" spans="1:3" x14ac:dyDescent="0.25">
      <c r="A3" s="56" t="s">
        <v>196</v>
      </c>
      <c r="B3" s="57">
        <v>35000000000</v>
      </c>
      <c r="C3" s="58">
        <f>B3/$B$4</f>
        <v>0.78504779135439429</v>
      </c>
    </row>
    <row r="4" spans="1:3" x14ac:dyDescent="0.25">
      <c r="A4" s="54" t="s">
        <v>198</v>
      </c>
      <c r="B4" s="59">
        <f>SUM(B2:B3)</f>
        <v>44583273000</v>
      </c>
      <c r="C4" s="60">
        <f>SUM(C2:C3)</f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7E246-B7E4-465C-B5F6-4848AD4BBD00}">
  <dimension ref="A1:BD42"/>
  <sheetViews>
    <sheetView showGridLines="0" tabSelected="1" workbookViewId="0">
      <selection activeCell="AA29" sqref="AA29:AE29"/>
    </sheetView>
  </sheetViews>
  <sheetFormatPr baseColWidth="10" defaultRowHeight="15" x14ac:dyDescent="0.25"/>
  <cols>
    <col min="1" max="1" width="2.85546875" style="1" customWidth="1"/>
    <col min="2" max="5" width="2.7109375" style="1" customWidth="1"/>
    <col min="6" max="6" width="2.85546875" style="1" customWidth="1"/>
    <col min="7" max="9" width="2.7109375" style="1" customWidth="1"/>
    <col min="10" max="10" width="2.42578125" style="1" customWidth="1"/>
    <col min="11" max="11" width="0.28515625" style="1" customWidth="1"/>
    <col min="12" max="12" width="1" style="1" customWidth="1"/>
    <col min="13" max="13" width="1.5703125" style="1" customWidth="1"/>
    <col min="14" max="26" width="2.7109375" style="1" customWidth="1"/>
    <col min="27" max="27" width="2.42578125" style="1" customWidth="1"/>
    <col min="28" max="28" width="0.28515625" style="1" customWidth="1"/>
    <col min="29" max="29" width="1.85546875" style="1" customWidth="1"/>
    <col min="30" max="30" width="0.85546875" style="1" customWidth="1"/>
    <col min="31" max="34" width="2.7109375" style="1" customWidth="1"/>
    <col min="35" max="35" width="3.28515625" style="1" customWidth="1"/>
    <col min="36" max="36" width="3.140625" style="1" customWidth="1"/>
    <col min="37" max="38" width="2.7109375" style="1" customWidth="1"/>
    <col min="39" max="40" width="0.85546875" style="1" customWidth="1"/>
    <col min="41" max="41" width="1" style="1" customWidth="1"/>
    <col min="42" max="42" width="14.7109375" style="1" bestFit="1" customWidth="1"/>
    <col min="43" max="43" width="14.85546875" style="1" bestFit="1" customWidth="1"/>
    <col min="44" max="44" width="15.28515625" style="1" bestFit="1" customWidth="1"/>
    <col min="45" max="45" width="3.85546875" style="1" customWidth="1"/>
    <col min="46" max="46" width="7" style="1" customWidth="1"/>
    <col min="47" max="47" width="6.85546875" style="1" customWidth="1"/>
    <col min="48" max="48" width="4" style="1" customWidth="1"/>
    <col min="49" max="49" width="15.42578125" style="1" bestFit="1" customWidth="1"/>
    <col min="50" max="50" width="15.5703125" style="1" bestFit="1" customWidth="1"/>
    <col min="51" max="52" width="14.85546875" style="1" bestFit="1" customWidth="1"/>
    <col min="53" max="53" width="15.5703125" style="1" bestFit="1" customWidth="1"/>
    <col min="54" max="54" width="14.85546875" style="1" bestFit="1" customWidth="1"/>
    <col min="55" max="56" width="10.85546875" style="1" customWidth="1"/>
    <col min="57" max="57" width="0.5703125" style="1" customWidth="1"/>
    <col min="58" max="16384" width="11.42578125" style="1"/>
  </cols>
  <sheetData>
    <row r="1" spans="1:56" ht="4.3499999999999996" customHeight="1" x14ac:dyDescent="0.25"/>
    <row r="2" spans="1:56" ht="4.3499999999999996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</row>
    <row r="3" spans="1:56" ht="14.1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M3" s="3" t="s">
        <v>0</v>
      </c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D3" s="4" t="s">
        <v>1</v>
      </c>
      <c r="AE3" s="2"/>
      <c r="AF3" s="2"/>
      <c r="AG3" s="2"/>
      <c r="AH3" s="2"/>
      <c r="AI3" s="2"/>
      <c r="AJ3" s="2"/>
      <c r="AK3" s="2"/>
      <c r="AL3" s="2"/>
      <c r="AM3" s="2"/>
      <c r="AO3" s="5" t="s">
        <v>2</v>
      </c>
      <c r="AP3" s="2"/>
      <c r="AQ3" s="2"/>
      <c r="AR3" s="2"/>
      <c r="AS3" s="2"/>
    </row>
    <row r="4" spans="1:56" ht="7.15" customHeight="1" x14ac:dyDescent="0.25">
      <c r="A4" s="2"/>
      <c r="B4" s="2"/>
      <c r="C4" s="2"/>
      <c r="D4" s="2"/>
      <c r="E4" s="2"/>
      <c r="F4" s="2"/>
      <c r="G4" s="2"/>
      <c r="H4" s="2"/>
      <c r="I4" s="2"/>
      <c r="J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56" ht="28.3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D5" s="6" t="s">
        <v>3</v>
      </c>
      <c r="AE5" s="2"/>
      <c r="AF5" s="2"/>
      <c r="AG5" s="2"/>
      <c r="AH5" s="2"/>
      <c r="AI5" s="2"/>
      <c r="AJ5" s="2"/>
      <c r="AK5" s="2"/>
      <c r="AL5" s="2"/>
      <c r="AM5" s="2"/>
      <c r="AO5" s="7" t="s">
        <v>4</v>
      </c>
      <c r="AP5" s="2"/>
      <c r="AQ5" s="2"/>
      <c r="AR5" s="2"/>
      <c r="AS5" s="2"/>
    </row>
    <row r="6" spans="1:56" ht="2.8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AD6" s="2"/>
      <c r="AE6" s="2"/>
      <c r="AF6" s="2"/>
      <c r="AG6" s="2"/>
      <c r="AH6" s="2"/>
      <c r="AI6" s="2"/>
      <c r="AJ6" s="2"/>
      <c r="AK6" s="2"/>
      <c r="AL6" s="2"/>
      <c r="AM6" s="2"/>
      <c r="AO6" s="2"/>
      <c r="AP6" s="2"/>
      <c r="AQ6" s="2"/>
      <c r="AR6" s="2"/>
      <c r="AS6" s="2"/>
    </row>
    <row r="7" spans="1:56" x14ac:dyDescent="0.25">
      <c r="AD7" s="2"/>
      <c r="AE7" s="2"/>
      <c r="AF7" s="2"/>
      <c r="AG7" s="2"/>
      <c r="AH7" s="2"/>
      <c r="AI7" s="2"/>
      <c r="AJ7" s="2"/>
      <c r="AK7" s="2"/>
      <c r="AL7" s="2"/>
      <c r="AM7" s="2"/>
      <c r="AO7" s="2"/>
      <c r="AP7" s="2"/>
      <c r="AQ7" s="2"/>
      <c r="AR7" s="2"/>
      <c r="AS7" s="2"/>
    </row>
    <row r="8" spans="1:56" ht="7.15" customHeight="1" x14ac:dyDescent="0.25"/>
    <row r="9" spans="1:56" ht="14.1" customHeight="1" x14ac:dyDescent="0.25">
      <c r="AD9" s="6" t="s">
        <v>5</v>
      </c>
      <c r="AE9" s="2"/>
      <c r="AF9" s="2"/>
      <c r="AG9" s="2"/>
      <c r="AH9" s="2"/>
      <c r="AI9" s="2"/>
      <c r="AJ9" s="2"/>
      <c r="AK9" s="2"/>
      <c r="AL9" s="2"/>
      <c r="AM9" s="2"/>
      <c r="AO9" s="7" t="s">
        <v>6</v>
      </c>
      <c r="AP9" s="2"/>
      <c r="AQ9" s="2"/>
      <c r="AR9" s="2"/>
      <c r="AS9" s="2"/>
    </row>
    <row r="10" spans="1:56" ht="0" hidden="1" customHeight="1" x14ac:dyDescent="0.25"/>
    <row r="11" spans="1:56" ht="19.899999999999999" customHeight="1" x14ac:dyDescent="0.25"/>
    <row r="12" spans="1:56" ht="0" hidden="1" customHeight="1" x14ac:dyDescent="0.25"/>
    <row r="13" spans="1:56" ht="8.4499999999999993" customHeight="1" x14ac:dyDescent="0.25"/>
    <row r="14" spans="1:56" x14ac:dyDescent="0.25">
      <c r="A14" s="8" t="s">
        <v>7</v>
      </c>
      <c r="B14" s="9"/>
      <c r="C14" s="9"/>
      <c r="D14" s="9"/>
      <c r="E14" s="10"/>
      <c r="F14" s="11" t="s">
        <v>8</v>
      </c>
      <c r="G14" s="9"/>
      <c r="H14" s="10"/>
      <c r="I14" s="8" t="s">
        <v>9</v>
      </c>
      <c r="J14" s="9"/>
      <c r="K14" s="9"/>
      <c r="L14" s="9"/>
      <c r="M14" s="9"/>
      <c r="N14" s="9"/>
      <c r="O14" s="9"/>
      <c r="P14" s="10"/>
      <c r="Q14" s="12" t="s">
        <v>10</v>
      </c>
      <c r="R14" s="9"/>
      <c r="S14" s="9"/>
      <c r="T14" s="9"/>
      <c r="U14" s="9"/>
      <c r="V14" s="9"/>
      <c r="W14" s="10"/>
      <c r="X14" s="8" t="s">
        <v>11</v>
      </c>
      <c r="Y14" s="9"/>
      <c r="Z14" s="9"/>
      <c r="AA14" s="9"/>
      <c r="AB14" s="9"/>
      <c r="AC14" s="9"/>
      <c r="AD14" s="10"/>
      <c r="AE14" s="12" t="s">
        <v>12</v>
      </c>
      <c r="AF14" s="9"/>
      <c r="AG14" s="9"/>
      <c r="AH14" s="9"/>
      <c r="AI14" s="9"/>
      <c r="AJ14" s="10"/>
      <c r="AK14" s="13" t="s">
        <v>13</v>
      </c>
      <c r="AL14" s="13" t="s">
        <v>13</v>
      </c>
      <c r="AM14" s="14" t="s">
        <v>13</v>
      </c>
      <c r="AN14" s="2"/>
      <c r="AO14" s="2"/>
      <c r="AP14" s="13" t="s">
        <v>13</v>
      </c>
      <c r="AQ14" s="13" t="s">
        <v>13</v>
      </c>
      <c r="AR14" s="13" t="s">
        <v>13</v>
      </c>
      <c r="AS14" s="14" t="s">
        <v>13</v>
      </c>
      <c r="AT14" s="2"/>
      <c r="AU14" s="14" t="s">
        <v>13</v>
      </c>
      <c r="AV14" s="2"/>
      <c r="AW14" s="13" t="s">
        <v>13</v>
      </c>
      <c r="AX14" s="13" t="s">
        <v>13</v>
      </c>
      <c r="AY14" s="13" t="s">
        <v>13</v>
      </c>
      <c r="AZ14" s="13" t="s">
        <v>13</v>
      </c>
      <c r="BA14" s="13" t="s">
        <v>13</v>
      </c>
      <c r="BB14" s="13" t="s">
        <v>13</v>
      </c>
      <c r="BC14" s="13" t="s">
        <v>13</v>
      </c>
      <c r="BD14" s="13" t="s">
        <v>13</v>
      </c>
    </row>
    <row r="15" spans="1:56" x14ac:dyDescent="0.25">
      <c r="A15" s="15" t="s">
        <v>14</v>
      </c>
      <c r="B15" s="9"/>
      <c r="C15" s="9"/>
      <c r="D15" s="9"/>
      <c r="E15" s="9"/>
      <c r="F15" s="10"/>
      <c r="G15" s="16" t="s">
        <v>15</v>
      </c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10"/>
      <c r="AH15" s="17" t="s">
        <v>13</v>
      </c>
      <c r="AI15" s="17" t="s">
        <v>13</v>
      </c>
      <c r="AJ15" s="17" t="s">
        <v>13</v>
      </c>
      <c r="AK15" s="17" t="s">
        <v>13</v>
      </c>
      <c r="AL15" s="17" t="s">
        <v>13</v>
      </c>
      <c r="AM15" s="18" t="s">
        <v>13</v>
      </c>
      <c r="AN15" s="19"/>
      <c r="AO15" s="19"/>
      <c r="AP15" s="13" t="s">
        <v>13</v>
      </c>
      <c r="AQ15" s="13" t="s">
        <v>13</v>
      </c>
      <c r="AR15" s="13" t="s">
        <v>13</v>
      </c>
      <c r="AS15" s="14" t="s">
        <v>13</v>
      </c>
      <c r="AT15" s="2"/>
      <c r="AU15" s="14" t="s">
        <v>13</v>
      </c>
      <c r="AV15" s="2"/>
      <c r="AW15" s="13" t="s">
        <v>13</v>
      </c>
      <c r="AX15" s="13" t="s">
        <v>13</v>
      </c>
      <c r="AY15" s="13" t="s">
        <v>13</v>
      </c>
      <c r="AZ15" s="13" t="s">
        <v>13</v>
      </c>
      <c r="BA15" s="13" t="s">
        <v>13</v>
      </c>
      <c r="BB15" s="13" t="s">
        <v>13</v>
      </c>
      <c r="BC15" s="13" t="s">
        <v>13</v>
      </c>
      <c r="BD15" s="13" t="s">
        <v>13</v>
      </c>
    </row>
    <row r="16" spans="1:56" x14ac:dyDescent="0.25">
      <c r="A16" s="15" t="s">
        <v>16</v>
      </c>
      <c r="B16" s="9"/>
      <c r="C16" s="9"/>
      <c r="D16" s="9"/>
      <c r="E16" s="9"/>
      <c r="F16" s="9"/>
      <c r="G16" s="10"/>
      <c r="H16" s="16" t="s">
        <v>4</v>
      </c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10"/>
      <c r="AP16" s="13" t="s">
        <v>13</v>
      </c>
      <c r="AQ16" s="13" t="s">
        <v>13</v>
      </c>
      <c r="AR16" s="13" t="s">
        <v>13</v>
      </c>
      <c r="AS16" s="14" t="s">
        <v>13</v>
      </c>
      <c r="AT16" s="2"/>
      <c r="AU16" s="14" t="s">
        <v>13</v>
      </c>
      <c r="AV16" s="2"/>
      <c r="AW16" s="13" t="s">
        <v>13</v>
      </c>
      <c r="AX16" s="13" t="s">
        <v>13</v>
      </c>
      <c r="AY16" s="13" t="s">
        <v>13</v>
      </c>
      <c r="AZ16" s="13" t="s">
        <v>13</v>
      </c>
      <c r="BA16" s="13" t="s">
        <v>13</v>
      </c>
      <c r="BB16" s="13" t="s">
        <v>13</v>
      </c>
      <c r="BC16" s="13" t="s">
        <v>13</v>
      </c>
      <c r="BD16" s="13" t="s">
        <v>13</v>
      </c>
    </row>
    <row r="17" spans="1:56" ht="36" x14ac:dyDescent="0.25">
      <c r="A17" s="20" t="s">
        <v>17</v>
      </c>
      <c r="B17" s="10"/>
      <c r="C17" s="21" t="s">
        <v>18</v>
      </c>
      <c r="D17" s="10"/>
      <c r="E17" s="20" t="s">
        <v>19</v>
      </c>
      <c r="F17" s="10"/>
      <c r="G17" s="20" t="s">
        <v>20</v>
      </c>
      <c r="H17" s="10"/>
      <c r="I17" s="20" t="s">
        <v>21</v>
      </c>
      <c r="J17" s="9"/>
      <c r="K17" s="10"/>
      <c r="L17" s="20" t="s">
        <v>22</v>
      </c>
      <c r="M17" s="9"/>
      <c r="N17" s="10"/>
      <c r="O17" s="20" t="s">
        <v>23</v>
      </c>
      <c r="P17" s="10"/>
      <c r="Q17" s="20" t="s">
        <v>24</v>
      </c>
      <c r="R17" s="10"/>
      <c r="S17" s="20" t="s">
        <v>25</v>
      </c>
      <c r="T17" s="9"/>
      <c r="U17" s="9"/>
      <c r="V17" s="9"/>
      <c r="W17" s="9"/>
      <c r="X17" s="9"/>
      <c r="Y17" s="9"/>
      <c r="Z17" s="10"/>
      <c r="AA17" s="20" t="s">
        <v>26</v>
      </c>
      <c r="AB17" s="9"/>
      <c r="AC17" s="9"/>
      <c r="AD17" s="9"/>
      <c r="AE17" s="10"/>
      <c r="AF17" s="20" t="s">
        <v>27</v>
      </c>
      <c r="AG17" s="9"/>
      <c r="AH17" s="10"/>
      <c r="AI17" s="22" t="s">
        <v>28</v>
      </c>
      <c r="AJ17" s="20" t="s">
        <v>29</v>
      </c>
      <c r="AK17" s="9"/>
      <c r="AL17" s="9"/>
      <c r="AM17" s="9"/>
      <c r="AN17" s="9"/>
      <c r="AO17" s="10"/>
      <c r="AP17" s="22" t="s">
        <v>30</v>
      </c>
      <c r="AQ17" s="22" t="s">
        <v>31</v>
      </c>
      <c r="AR17" s="22" t="s">
        <v>32</v>
      </c>
      <c r="AS17" s="20" t="s">
        <v>33</v>
      </c>
      <c r="AT17" s="10"/>
      <c r="AU17" s="20" t="s">
        <v>34</v>
      </c>
      <c r="AV17" s="10"/>
      <c r="AW17" s="22" t="s">
        <v>35</v>
      </c>
      <c r="AX17" s="22" t="s">
        <v>36</v>
      </c>
      <c r="AY17" s="22" t="s">
        <v>37</v>
      </c>
      <c r="AZ17" s="22" t="s">
        <v>38</v>
      </c>
      <c r="BA17" s="22" t="s">
        <v>39</v>
      </c>
      <c r="BB17" s="22" t="s">
        <v>40</v>
      </c>
      <c r="BC17" s="22" t="s">
        <v>41</v>
      </c>
      <c r="BD17" s="22" t="s">
        <v>42</v>
      </c>
    </row>
    <row r="18" spans="1:56" x14ac:dyDescent="0.25">
      <c r="A18" s="23" t="s">
        <v>159</v>
      </c>
      <c r="B18" s="2"/>
      <c r="C18" s="23"/>
      <c r="D18" s="2"/>
      <c r="E18" s="23"/>
      <c r="F18" s="2"/>
      <c r="G18" s="23"/>
      <c r="H18" s="2"/>
      <c r="I18" s="23"/>
      <c r="J18" s="2"/>
      <c r="K18" s="2"/>
      <c r="L18" s="23"/>
      <c r="M18" s="2"/>
      <c r="N18" s="2"/>
      <c r="O18" s="23"/>
      <c r="P18" s="2"/>
      <c r="Q18" s="23"/>
      <c r="R18" s="2"/>
      <c r="S18" s="24" t="s">
        <v>160</v>
      </c>
      <c r="T18" s="2"/>
      <c r="U18" s="2"/>
      <c r="V18" s="2"/>
      <c r="W18" s="2"/>
      <c r="X18" s="2"/>
      <c r="Y18" s="2"/>
      <c r="Z18" s="2"/>
      <c r="AA18" s="23" t="s">
        <v>45</v>
      </c>
      <c r="AB18" s="2"/>
      <c r="AC18" s="2"/>
      <c r="AD18" s="2"/>
      <c r="AE18" s="2"/>
      <c r="AF18" s="23" t="s">
        <v>46</v>
      </c>
      <c r="AG18" s="2"/>
      <c r="AH18" s="2"/>
      <c r="AI18" s="25" t="s">
        <v>47</v>
      </c>
      <c r="AJ18" s="26" t="s">
        <v>48</v>
      </c>
      <c r="AK18" s="2"/>
      <c r="AL18" s="2"/>
      <c r="AM18" s="2"/>
      <c r="AN18" s="2"/>
      <c r="AO18" s="2"/>
      <c r="AP18" s="27">
        <v>35000000000</v>
      </c>
      <c r="AQ18" s="27">
        <v>4560200000</v>
      </c>
      <c r="AR18" s="27">
        <v>30042600000</v>
      </c>
      <c r="AS18" s="28">
        <v>0</v>
      </c>
      <c r="AT18" s="2"/>
      <c r="AU18" s="29">
        <v>1909228225</v>
      </c>
      <c r="AV18" s="2"/>
      <c r="AW18" s="27">
        <v>2650971775</v>
      </c>
      <c r="AX18" s="27">
        <v>15000000</v>
      </c>
      <c r="AY18" s="27">
        <v>1894228225</v>
      </c>
      <c r="AZ18" s="27">
        <v>15000000</v>
      </c>
      <c r="BA18" s="30">
        <v>0</v>
      </c>
      <c r="BB18" s="27">
        <v>15000000</v>
      </c>
      <c r="BC18" s="30">
        <v>0</v>
      </c>
      <c r="BD18" s="30">
        <v>0</v>
      </c>
    </row>
    <row r="19" spans="1:56" x14ac:dyDescent="0.25">
      <c r="A19" s="23" t="s">
        <v>159</v>
      </c>
      <c r="B19" s="2"/>
      <c r="C19" s="23" t="s">
        <v>161</v>
      </c>
      <c r="D19" s="2"/>
      <c r="E19" s="23"/>
      <c r="F19" s="2"/>
      <c r="G19" s="23"/>
      <c r="H19" s="2"/>
      <c r="I19" s="23"/>
      <c r="J19" s="2"/>
      <c r="K19" s="2"/>
      <c r="L19" s="23"/>
      <c r="M19" s="2"/>
      <c r="N19" s="2"/>
      <c r="O19" s="23"/>
      <c r="P19" s="2"/>
      <c r="Q19" s="23"/>
      <c r="R19" s="2"/>
      <c r="S19" s="24" t="s">
        <v>162</v>
      </c>
      <c r="T19" s="2"/>
      <c r="U19" s="2"/>
      <c r="V19" s="2"/>
      <c r="W19" s="2"/>
      <c r="X19" s="2"/>
      <c r="Y19" s="2"/>
      <c r="Z19" s="2"/>
      <c r="AA19" s="23" t="s">
        <v>45</v>
      </c>
      <c r="AB19" s="2"/>
      <c r="AC19" s="2"/>
      <c r="AD19" s="2"/>
      <c r="AE19" s="2"/>
      <c r="AF19" s="23" t="s">
        <v>46</v>
      </c>
      <c r="AG19" s="2"/>
      <c r="AH19" s="2"/>
      <c r="AI19" s="25" t="s">
        <v>47</v>
      </c>
      <c r="AJ19" s="26" t="s">
        <v>48</v>
      </c>
      <c r="AK19" s="2"/>
      <c r="AL19" s="2"/>
      <c r="AM19" s="2"/>
      <c r="AN19" s="2"/>
      <c r="AO19" s="2"/>
      <c r="AP19" s="27">
        <v>33578185961</v>
      </c>
      <c r="AQ19" s="27">
        <v>4560200000</v>
      </c>
      <c r="AR19" s="27">
        <v>28620785961</v>
      </c>
      <c r="AS19" s="28">
        <v>0</v>
      </c>
      <c r="AT19" s="2"/>
      <c r="AU19" s="29">
        <v>1909228225</v>
      </c>
      <c r="AV19" s="2"/>
      <c r="AW19" s="27">
        <v>2650971775</v>
      </c>
      <c r="AX19" s="27">
        <v>15000000</v>
      </c>
      <c r="AY19" s="27">
        <v>1894228225</v>
      </c>
      <c r="AZ19" s="27">
        <v>15000000</v>
      </c>
      <c r="BA19" s="30">
        <v>0</v>
      </c>
      <c r="BB19" s="27">
        <v>15000000</v>
      </c>
      <c r="BC19" s="30">
        <v>0</v>
      </c>
      <c r="BD19" s="30">
        <v>0</v>
      </c>
    </row>
    <row r="20" spans="1:56" x14ac:dyDescent="0.25">
      <c r="A20" s="23" t="s">
        <v>159</v>
      </c>
      <c r="B20" s="2"/>
      <c r="C20" s="23" t="s">
        <v>161</v>
      </c>
      <c r="D20" s="2"/>
      <c r="E20" s="23" t="s">
        <v>163</v>
      </c>
      <c r="F20" s="2"/>
      <c r="G20" s="23"/>
      <c r="H20" s="2"/>
      <c r="I20" s="23"/>
      <c r="J20" s="2"/>
      <c r="K20" s="2"/>
      <c r="L20" s="23"/>
      <c r="M20" s="2"/>
      <c r="N20" s="2"/>
      <c r="O20" s="23"/>
      <c r="P20" s="2"/>
      <c r="Q20" s="23"/>
      <c r="R20" s="2"/>
      <c r="S20" s="24" t="s">
        <v>164</v>
      </c>
      <c r="T20" s="2"/>
      <c r="U20" s="2"/>
      <c r="V20" s="2"/>
      <c r="W20" s="2"/>
      <c r="X20" s="2"/>
      <c r="Y20" s="2"/>
      <c r="Z20" s="2"/>
      <c r="AA20" s="23" t="s">
        <v>45</v>
      </c>
      <c r="AB20" s="2"/>
      <c r="AC20" s="2"/>
      <c r="AD20" s="2"/>
      <c r="AE20" s="2"/>
      <c r="AF20" s="23" t="s">
        <v>46</v>
      </c>
      <c r="AG20" s="2"/>
      <c r="AH20" s="2"/>
      <c r="AI20" s="25" t="s">
        <v>47</v>
      </c>
      <c r="AJ20" s="26" t="s">
        <v>48</v>
      </c>
      <c r="AK20" s="2"/>
      <c r="AL20" s="2"/>
      <c r="AM20" s="2"/>
      <c r="AN20" s="2"/>
      <c r="AO20" s="2"/>
      <c r="AP20" s="27">
        <v>33578185961</v>
      </c>
      <c r="AQ20" s="27">
        <v>4560200000</v>
      </c>
      <c r="AR20" s="27">
        <v>28620785961</v>
      </c>
      <c r="AS20" s="28">
        <v>0</v>
      </c>
      <c r="AT20" s="2"/>
      <c r="AU20" s="29">
        <v>1909228225</v>
      </c>
      <c r="AV20" s="2"/>
      <c r="AW20" s="27">
        <v>2650971775</v>
      </c>
      <c r="AX20" s="27">
        <v>15000000</v>
      </c>
      <c r="AY20" s="27">
        <v>1894228225</v>
      </c>
      <c r="AZ20" s="27">
        <v>15000000</v>
      </c>
      <c r="BA20" s="30">
        <v>0</v>
      </c>
      <c r="BB20" s="27">
        <v>15000000</v>
      </c>
      <c r="BC20" s="30">
        <v>0</v>
      </c>
      <c r="BD20" s="30">
        <v>0</v>
      </c>
    </row>
    <row r="21" spans="1:56" x14ac:dyDescent="0.25">
      <c r="A21" s="23" t="s">
        <v>159</v>
      </c>
      <c r="B21" s="2"/>
      <c r="C21" s="23" t="s">
        <v>161</v>
      </c>
      <c r="D21" s="2"/>
      <c r="E21" s="23" t="s">
        <v>163</v>
      </c>
      <c r="F21" s="2"/>
      <c r="G21" s="23" t="s">
        <v>165</v>
      </c>
      <c r="H21" s="2"/>
      <c r="I21" s="23"/>
      <c r="J21" s="2"/>
      <c r="K21" s="2"/>
      <c r="L21" s="23"/>
      <c r="M21" s="2"/>
      <c r="N21" s="2"/>
      <c r="O21" s="23"/>
      <c r="P21" s="2"/>
      <c r="Q21" s="23"/>
      <c r="R21" s="2"/>
      <c r="S21" s="24" t="s">
        <v>166</v>
      </c>
      <c r="T21" s="2"/>
      <c r="U21" s="2"/>
      <c r="V21" s="2"/>
      <c r="W21" s="2"/>
      <c r="X21" s="2"/>
      <c r="Y21" s="2"/>
      <c r="Z21" s="2"/>
      <c r="AA21" s="23" t="s">
        <v>45</v>
      </c>
      <c r="AB21" s="2"/>
      <c r="AC21" s="2"/>
      <c r="AD21" s="2"/>
      <c r="AE21" s="2"/>
      <c r="AF21" s="23" t="s">
        <v>46</v>
      </c>
      <c r="AG21" s="2"/>
      <c r="AH21" s="2"/>
      <c r="AI21" s="25" t="s">
        <v>47</v>
      </c>
      <c r="AJ21" s="26" t="s">
        <v>48</v>
      </c>
      <c r="AK21" s="2"/>
      <c r="AL21" s="2"/>
      <c r="AM21" s="2"/>
      <c r="AN21" s="2"/>
      <c r="AO21" s="2"/>
      <c r="AP21" s="27">
        <v>33578185961</v>
      </c>
      <c r="AQ21" s="27">
        <v>4560200000</v>
      </c>
      <c r="AR21" s="27">
        <v>28620785961</v>
      </c>
      <c r="AS21" s="28">
        <v>0</v>
      </c>
      <c r="AT21" s="2"/>
      <c r="AU21" s="29">
        <v>1909228225</v>
      </c>
      <c r="AV21" s="2"/>
      <c r="AW21" s="27">
        <v>2650971775</v>
      </c>
      <c r="AX21" s="27">
        <v>15000000</v>
      </c>
      <c r="AY21" s="27">
        <v>1894228225</v>
      </c>
      <c r="AZ21" s="27">
        <v>15000000</v>
      </c>
      <c r="BA21" s="30">
        <v>0</v>
      </c>
      <c r="BB21" s="27">
        <v>15000000</v>
      </c>
      <c r="BC21" s="30">
        <v>0</v>
      </c>
      <c r="BD21" s="30">
        <v>0</v>
      </c>
    </row>
    <row r="22" spans="1:56" x14ac:dyDescent="0.25">
      <c r="A22" s="31" t="s">
        <v>159</v>
      </c>
      <c r="B22" s="2"/>
      <c r="C22" s="31" t="s">
        <v>161</v>
      </c>
      <c r="D22" s="2"/>
      <c r="E22" s="31" t="s">
        <v>163</v>
      </c>
      <c r="F22" s="2"/>
      <c r="G22" s="31" t="s">
        <v>165</v>
      </c>
      <c r="H22" s="2"/>
      <c r="I22" s="31" t="s">
        <v>167</v>
      </c>
      <c r="J22" s="2"/>
      <c r="K22" s="2"/>
      <c r="L22" s="31"/>
      <c r="M22" s="2"/>
      <c r="N22" s="2"/>
      <c r="O22" s="31"/>
      <c r="P22" s="2"/>
      <c r="Q22" s="31"/>
      <c r="R22" s="2"/>
      <c r="S22" s="32" t="s">
        <v>168</v>
      </c>
      <c r="T22" s="2"/>
      <c r="U22" s="2"/>
      <c r="V22" s="2"/>
      <c r="W22" s="2"/>
      <c r="X22" s="2"/>
      <c r="Y22" s="2"/>
      <c r="Z22" s="2"/>
      <c r="AA22" s="31" t="s">
        <v>45</v>
      </c>
      <c r="AB22" s="2"/>
      <c r="AC22" s="2"/>
      <c r="AD22" s="2"/>
      <c r="AE22" s="2"/>
      <c r="AF22" s="31" t="s">
        <v>46</v>
      </c>
      <c r="AG22" s="2"/>
      <c r="AH22" s="2"/>
      <c r="AI22" s="33" t="s">
        <v>47</v>
      </c>
      <c r="AJ22" s="34" t="s">
        <v>48</v>
      </c>
      <c r="AK22" s="2"/>
      <c r="AL22" s="2"/>
      <c r="AM22" s="2"/>
      <c r="AN22" s="2"/>
      <c r="AO22" s="2"/>
      <c r="AP22" s="35">
        <v>33578185961</v>
      </c>
      <c r="AQ22" s="35">
        <v>4560200000</v>
      </c>
      <c r="AR22" s="35">
        <v>28620785961</v>
      </c>
      <c r="AS22" s="36">
        <v>0</v>
      </c>
      <c r="AT22" s="2"/>
      <c r="AU22" s="37">
        <v>1909228225</v>
      </c>
      <c r="AV22" s="2"/>
      <c r="AW22" s="35">
        <v>2650971775</v>
      </c>
      <c r="AX22" s="35">
        <v>15000000</v>
      </c>
      <c r="AY22" s="35">
        <v>1894228225</v>
      </c>
      <c r="AZ22" s="35">
        <v>15000000</v>
      </c>
      <c r="BA22" s="38">
        <v>0</v>
      </c>
      <c r="BB22" s="35">
        <v>15000000</v>
      </c>
      <c r="BC22" s="38">
        <v>0</v>
      </c>
      <c r="BD22" s="38">
        <v>0</v>
      </c>
    </row>
    <row r="23" spans="1:56" x14ac:dyDescent="0.25">
      <c r="A23" s="23" t="s">
        <v>159</v>
      </c>
      <c r="B23" s="2"/>
      <c r="C23" s="23" t="s">
        <v>161</v>
      </c>
      <c r="D23" s="2"/>
      <c r="E23" s="23" t="s">
        <v>163</v>
      </c>
      <c r="F23" s="2"/>
      <c r="G23" s="23" t="s">
        <v>165</v>
      </c>
      <c r="H23" s="2"/>
      <c r="I23" s="23" t="s">
        <v>167</v>
      </c>
      <c r="J23" s="2"/>
      <c r="K23" s="2"/>
      <c r="L23" s="23" t="s">
        <v>169</v>
      </c>
      <c r="M23" s="2"/>
      <c r="N23" s="2"/>
      <c r="O23" s="23"/>
      <c r="P23" s="2"/>
      <c r="Q23" s="23"/>
      <c r="R23" s="2"/>
      <c r="S23" s="24" t="s">
        <v>170</v>
      </c>
      <c r="T23" s="2"/>
      <c r="U23" s="2"/>
      <c r="V23" s="2"/>
      <c r="W23" s="2"/>
      <c r="X23" s="2"/>
      <c r="Y23" s="2"/>
      <c r="Z23" s="2"/>
      <c r="AA23" s="23" t="s">
        <v>45</v>
      </c>
      <c r="AB23" s="2"/>
      <c r="AC23" s="2"/>
      <c r="AD23" s="2"/>
      <c r="AE23" s="2"/>
      <c r="AF23" s="23" t="s">
        <v>46</v>
      </c>
      <c r="AG23" s="2"/>
      <c r="AH23" s="2"/>
      <c r="AI23" s="25" t="s">
        <v>47</v>
      </c>
      <c r="AJ23" s="26" t="s">
        <v>48</v>
      </c>
      <c r="AK23" s="2"/>
      <c r="AL23" s="2"/>
      <c r="AM23" s="2"/>
      <c r="AN23" s="2"/>
      <c r="AO23" s="2"/>
      <c r="AP23" s="27">
        <v>7195000000</v>
      </c>
      <c r="AQ23" s="27">
        <v>291000000</v>
      </c>
      <c r="AR23" s="27">
        <v>6904000000</v>
      </c>
      <c r="AS23" s="28">
        <v>0</v>
      </c>
      <c r="AT23" s="2"/>
      <c r="AU23" s="29">
        <v>291000000</v>
      </c>
      <c r="AV23" s="2"/>
      <c r="AW23" s="30">
        <v>0</v>
      </c>
      <c r="AX23" s="30">
        <v>0</v>
      </c>
      <c r="AY23" s="27">
        <v>291000000</v>
      </c>
      <c r="AZ23" s="30">
        <v>0</v>
      </c>
      <c r="BA23" s="30">
        <v>0</v>
      </c>
      <c r="BB23" s="30">
        <v>0</v>
      </c>
      <c r="BC23" s="30">
        <v>0</v>
      </c>
      <c r="BD23" s="30">
        <v>0</v>
      </c>
    </row>
    <row r="24" spans="1:56" x14ac:dyDescent="0.25">
      <c r="A24" s="23" t="s">
        <v>159</v>
      </c>
      <c r="B24" s="2"/>
      <c r="C24" s="23" t="s">
        <v>161</v>
      </c>
      <c r="D24" s="2"/>
      <c r="E24" s="23" t="s">
        <v>163</v>
      </c>
      <c r="F24" s="2"/>
      <c r="G24" s="23" t="s">
        <v>165</v>
      </c>
      <c r="H24" s="2"/>
      <c r="I24" s="23" t="s">
        <v>167</v>
      </c>
      <c r="J24" s="2"/>
      <c r="K24" s="2"/>
      <c r="L24" s="23" t="s">
        <v>171</v>
      </c>
      <c r="M24" s="2"/>
      <c r="N24" s="2"/>
      <c r="O24" s="23"/>
      <c r="P24" s="2"/>
      <c r="Q24" s="23"/>
      <c r="R24" s="2"/>
      <c r="S24" s="24" t="s">
        <v>172</v>
      </c>
      <c r="T24" s="2"/>
      <c r="U24" s="2"/>
      <c r="V24" s="2"/>
      <c r="W24" s="2"/>
      <c r="X24" s="2"/>
      <c r="Y24" s="2"/>
      <c r="Z24" s="2"/>
      <c r="AA24" s="23" t="s">
        <v>45</v>
      </c>
      <c r="AB24" s="2"/>
      <c r="AC24" s="2"/>
      <c r="AD24" s="2"/>
      <c r="AE24" s="2"/>
      <c r="AF24" s="23" t="s">
        <v>46</v>
      </c>
      <c r="AG24" s="2"/>
      <c r="AH24" s="2"/>
      <c r="AI24" s="25" t="s">
        <v>47</v>
      </c>
      <c r="AJ24" s="26" t="s">
        <v>48</v>
      </c>
      <c r="AK24" s="2"/>
      <c r="AL24" s="2"/>
      <c r="AM24" s="2"/>
      <c r="AN24" s="2"/>
      <c r="AO24" s="2"/>
      <c r="AP24" s="27">
        <v>25533185961</v>
      </c>
      <c r="AQ24" s="27">
        <v>4269200000</v>
      </c>
      <c r="AR24" s="27">
        <v>20866785961</v>
      </c>
      <c r="AS24" s="28">
        <v>0</v>
      </c>
      <c r="AT24" s="2"/>
      <c r="AU24" s="29">
        <v>1618228225</v>
      </c>
      <c r="AV24" s="2"/>
      <c r="AW24" s="27">
        <v>2650971775</v>
      </c>
      <c r="AX24" s="27">
        <v>15000000</v>
      </c>
      <c r="AY24" s="27">
        <v>1603228225</v>
      </c>
      <c r="AZ24" s="27">
        <v>15000000</v>
      </c>
      <c r="BA24" s="30">
        <v>0</v>
      </c>
      <c r="BB24" s="27">
        <v>15000000</v>
      </c>
      <c r="BC24" s="30">
        <v>0</v>
      </c>
      <c r="BD24" s="30">
        <v>0</v>
      </c>
    </row>
    <row r="25" spans="1:56" x14ac:dyDescent="0.25">
      <c r="A25" s="23" t="s">
        <v>159</v>
      </c>
      <c r="B25" s="2"/>
      <c r="C25" s="23" t="s">
        <v>161</v>
      </c>
      <c r="D25" s="2"/>
      <c r="E25" s="23" t="s">
        <v>163</v>
      </c>
      <c r="F25" s="2"/>
      <c r="G25" s="23" t="s">
        <v>165</v>
      </c>
      <c r="H25" s="2"/>
      <c r="I25" s="23" t="s">
        <v>167</v>
      </c>
      <c r="J25" s="2"/>
      <c r="K25" s="2"/>
      <c r="L25" s="23" t="s">
        <v>173</v>
      </c>
      <c r="M25" s="2"/>
      <c r="N25" s="2"/>
      <c r="O25" s="23"/>
      <c r="P25" s="2"/>
      <c r="Q25" s="23"/>
      <c r="R25" s="2"/>
      <c r="S25" s="24" t="s">
        <v>174</v>
      </c>
      <c r="T25" s="2"/>
      <c r="U25" s="2"/>
      <c r="V25" s="2"/>
      <c r="W25" s="2"/>
      <c r="X25" s="2"/>
      <c r="Y25" s="2"/>
      <c r="Z25" s="2"/>
      <c r="AA25" s="23" t="s">
        <v>45</v>
      </c>
      <c r="AB25" s="2"/>
      <c r="AC25" s="2"/>
      <c r="AD25" s="2"/>
      <c r="AE25" s="2"/>
      <c r="AF25" s="23" t="s">
        <v>46</v>
      </c>
      <c r="AG25" s="2"/>
      <c r="AH25" s="2"/>
      <c r="AI25" s="25" t="s">
        <v>47</v>
      </c>
      <c r="AJ25" s="26" t="s">
        <v>48</v>
      </c>
      <c r="AK25" s="2"/>
      <c r="AL25" s="2"/>
      <c r="AM25" s="2"/>
      <c r="AN25" s="2"/>
      <c r="AO25" s="2"/>
      <c r="AP25" s="27">
        <v>850000000</v>
      </c>
      <c r="AQ25" s="30">
        <v>0</v>
      </c>
      <c r="AR25" s="27">
        <v>850000000</v>
      </c>
      <c r="AS25" s="28">
        <v>0</v>
      </c>
      <c r="AT25" s="2"/>
      <c r="AU25" s="28">
        <v>0</v>
      </c>
      <c r="AV25" s="2"/>
      <c r="AW25" s="30">
        <v>0</v>
      </c>
      <c r="AX25" s="30">
        <v>0</v>
      </c>
      <c r="AY25" s="30">
        <v>0</v>
      </c>
      <c r="AZ25" s="30">
        <v>0</v>
      </c>
      <c r="BA25" s="30">
        <v>0</v>
      </c>
      <c r="BB25" s="30">
        <v>0</v>
      </c>
      <c r="BC25" s="30">
        <v>0</v>
      </c>
      <c r="BD25" s="30">
        <v>0</v>
      </c>
    </row>
    <row r="26" spans="1:56" x14ac:dyDescent="0.25">
      <c r="A26" s="31" t="s">
        <v>159</v>
      </c>
      <c r="B26" s="2"/>
      <c r="C26" s="31" t="s">
        <v>161</v>
      </c>
      <c r="D26" s="2"/>
      <c r="E26" s="31" t="s">
        <v>163</v>
      </c>
      <c r="F26" s="2"/>
      <c r="G26" s="31" t="s">
        <v>165</v>
      </c>
      <c r="H26" s="2"/>
      <c r="I26" s="31" t="s">
        <v>167</v>
      </c>
      <c r="J26" s="2"/>
      <c r="K26" s="2"/>
      <c r="L26" s="31" t="s">
        <v>169</v>
      </c>
      <c r="M26" s="2"/>
      <c r="N26" s="2"/>
      <c r="O26" s="31" t="s">
        <v>75</v>
      </c>
      <c r="P26" s="2"/>
      <c r="Q26" s="31"/>
      <c r="R26" s="2"/>
      <c r="S26" s="32" t="s">
        <v>175</v>
      </c>
      <c r="T26" s="2"/>
      <c r="U26" s="2"/>
      <c r="V26" s="2"/>
      <c r="W26" s="2"/>
      <c r="X26" s="2"/>
      <c r="Y26" s="2"/>
      <c r="Z26" s="2"/>
      <c r="AA26" s="31" t="s">
        <v>45</v>
      </c>
      <c r="AB26" s="2"/>
      <c r="AC26" s="2"/>
      <c r="AD26" s="2"/>
      <c r="AE26" s="2"/>
      <c r="AF26" s="31" t="s">
        <v>46</v>
      </c>
      <c r="AG26" s="2"/>
      <c r="AH26" s="2"/>
      <c r="AI26" s="33" t="s">
        <v>47</v>
      </c>
      <c r="AJ26" s="34" t="s">
        <v>48</v>
      </c>
      <c r="AK26" s="2"/>
      <c r="AL26" s="2"/>
      <c r="AM26" s="2"/>
      <c r="AN26" s="2"/>
      <c r="AO26" s="2"/>
      <c r="AP26" s="35">
        <v>7195000000</v>
      </c>
      <c r="AQ26" s="35">
        <v>291000000</v>
      </c>
      <c r="AR26" s="35">
        <v>6904000000</v>
      </c>
      <c r="AS26" s="36">
        <v>0</v>
      </c>
      <c r="AT26" s="2"/>
      <c r="AU26" s="37">
        <v>291000000</v>
      </c>
      <c r="AV26" s="2"/>
      <c r="AW26" s="38">
        <v>0</v>
      </c>
      <c r="AX26" s="38">
        <v>0</v>
      </c>
      <c r="AY26" s="35">
        <v>291000000</v>
      </c>
      <c r="AZ26" s="38">
        <v>0</v>
      </c>
      <c r="BA26" s="38">
        <v>0</v>
      </c>
      <c r="BB26" s="38">
        <v>0</v>
      </c>
      <c r="BC26" s="38">
        <v>0</v>
      </c>
      <c r="BD26" s="38">
        <v>0</v>
      </c>
    </row>
    <row r="27" spans="1:56" x14ac:dyDescent="0.25">
      <c r="A27" s="31" t="s">
        <v>159</v>
      </c>
      <c r="B27" s="2"/>
      <c r="C27" s="31" t="s">
        <v>161</v>
      </c>
      <c r="D27" s="2"/>
      <c r="E27" s="31" t="s">
        <v>163</v>
      </c>
      <c r="F27" s="2"/>
      <c r="G27" s="31" t="s">
        <v>165</v>
      </c>
      <c r="H27" s="2"/>
      <c r="I27" s="31" t="s">
        <v>167</v>
      </c>
      <c r="J27" s="2"/>
      <c r="K27" s="2"/>
      <c r="L27" s="31" t="s">
        <v>171</v>
      </c>
      <c r="M27" s="2"/>
      <c r="N27" s="2"/>
      <c r="O27" s="31" t="s">
        <v>75</v>
      </c>
      <c r="P27" s="2"/>
      <c r="Q27" s="31"/>
      <c r="R27" s="2"/>
      <c r="S27" s="32" t="s">
        <v>176</v>
      </c>
      <c r="T27" s="2"/>
      <c r="U27" s="2"/>
      <c r="V27" s="2"/>
      <c r="W27" s="2"/>
      <c r="X27" s="2"/>
      <c r="Y27" s="2"/>
      <c r="Z27" s="2"/>
      <c r="AA27" s="31" t="s">
        <v>45</v>
      </c>
      <c r="AB27" s="2"/>
      <c r="AC27" s="2"/>
      <c r="AD27" s="2"/>
      <c r="AE27" s="2"/>
      <c r="AF27" s="31" t="s">
        <v>46</v>
      </c>
      <c r="AG27" s="2"/>
      <c r="AH27" s="2"/>
      <c r="AI27" s="33" t="s">
        <v>47</v>
      </c>
      <c r="AJ27" s="34" t="s">
        <v>48</v>
      </c>
      <c r="AK27" s="2"/>
      <c r="AL27" s="2"/>
      <c r="AM27" s="2"/>
      <c r="AN27" s="2"/>
      <c r="AO27" s="2"/>
      <c r="AP27" s="35">
        <v>25533185961</v>
      </c>
      <c r="AQ27" s="35">
        <v>4269200000</v>
      </c>
      <c r="AR27" s="35">
        <v>20866785961</v>
      </c>
      <c r="AS27" s="36">
        <v>0</v>
      </c>
      <c r="AT27" s="2"/>
      <c r="AU27" s="37">
        <v>1618228225</v>
      </c>
      <c r="AV27" s="2"/>
      <c r="AW27" s="35">
        <v>2650971775</v>
      </c>
      <c r="AX27" s="35">
        <v>15000000</v>
      </c>
      <c r="AY27" s="35">
        <v>1603228225</v>
      </c>
      <c r="AZ27" s="35">
        <v>15000000</v>
      </c>
      <c r="BA27" s="38">
        <v>0</v>
      </c>
      <c r="BB27" s="35">
        <v>15000000</v>
      </c>
      <c r="BC27" s="38">
        <v>0</v>
      </c>
      <c r="BD27" s="38">
        <v>0</v>
      </c>
    </row>
    <row r="28" spans="1:56" x14ac:dyDescent="0.25">
      <c r="A28" s="31" t="s">
        <v>159</v>
      </c>
      <c r="B28" s="2"/>
      <c r="C28" s="31" t="s">
        <v>161</v>
      </c>
      <c r="D28" s="2"/>
      <c r="E28" s="31" t="s">
        <v>163</v>
      </c>
      <c r="F28" s="2"/>
      <c r="G28" s="31" t="s">
        <v>165</v>
      </c>
      <c r="H28" s="2"/>
      <c r="I28" s="31" t="s">
        <v>167</v>
      </c>
      <c r="J28" s="2"/>
      <c r="K28" s="2"/>
      <c r="L28" s="31" t="s">
        <v>173</v>
      </c>
      <c r="M28" s="2"/>
      <c r="N28" s="2"/>
      <c r="O28" s="31" t="s">
        <v>75</v>
      </c>
      <c r="P28" s="2"/>
      <c r="Q28" s="31"/>
      <c r="R28" s="2"/>
      <c r="S28" s="32" t="s">
        <v>177</v>
      </c>
      <c r="T28" s="2"/>
      <c r="U28" s="2"/>
      <c r="V28" s="2"/>
      <c r="W28" s="2"/>
      <c r="X28" s="2"/>
      <c r="Y28" s="2"/>
      <c r="Z28" s="2"/>
      <c r="AA28" s="31" t="s">
        <v>45</v>
      </c>
      <c r="AB28" s="2"/>
      <c r="AC28" s="2"/>
      <c r="AD28" s="2"/>
      <c r="AE28" s="2"/>
      <c r="AF28" s="31" t="s">
        <v>46</v>
      </c>
      <c r="AG28" s="2"/>
      <c r="AH28" s="2"/>
      <c r="AI28" s="33" t="s">
        <v>47</v>
      </c>
      <c r="AJ28" s="34" t="s">
        <v>48</v>
      </c>
      <c r="AK28" s="2"/>
      <c r="AL28" s="2"/>
      <c r="AM28" s="2"/>
      <c r="AN28" s="2"/>
      <c r="AO28" s="2"/>
      <c r="AP28" s="35">
        <v>850000000</v>
      </c>
      <c r="AQ28" s="38">
        <v>0</v>
      </c>
      <c r="AR28" s="35">
        <v>850000000</v>
      </c>
      <c r="AS28" s="36">
        <v>0</v>
      </c>
      <c r="AT28" s="2"/>
      <c r="AU28" s="36">
        <v>0</v>
      </c>
      <c r="AV28" s="2"/>
      <c r="AW28" s="38">
        <v>0</v>
      </c>
      <c r="AX28" s="38">
        <v>0</v>
      </c>
      <c r="AY28" s="38">
        <v>0</v>
      </c>
      <c r="AZ28" s="38">
        <v>0</v>
      </c>
      <c r="BA28" s="38">
        <v>0</v>
      </c>
      <c r="BB28" s="38">
        <v>0</v>
      </c>
      <c r="BC28" s="38">
        <v>0</v>
      </c>
      <c r="BD28" s="38">
        <v>0</v>
      </c>
    </row>
    <row r="29" spans="1:56" x14ac:dyDescent="0.25">
      <c r="A29" s="23" t="s">
        <v>159</v>
      </c>
      <c r="B29" s="2"/>
      <c r="C29" s="23" t="s">
        <v>178</v>
      </c>
      <c r="D29" s="2"/>
      <c r="E29" s="23"/>
      <c r="F29" s="2"/>
      <c r="G29" s="23"/>
      <c r="H29" s="2"/>
      <c r="I29" s="23"/>
      <c r="J29" s="2"/>
      <c r="K29" s="2"/>
      <c r="L29" s="23"/>
      <c r="M29" s="2"/>
      <c r="N29" s="2"/>
      <c r="O29" s="23"/>
      <c r="P29" s="2"/>
      <c r="Q29" s="23"/>
      <c r="R29" s="2"/>
      <c r="S29" s="24" t="s">
        <v>179</v>
      </c>
      <c r="T29" s="2"/>
      <c r="U29" s="2"/>
      <c r="V29" s="2"/>
      <c r="W29" s="2"/>
      <c r="X29" s="2"/>
      <c r="Y29" s="2"/>
      <c r="Z29" s="2"/>
      <c r="AA29" s="23" t="s">
        <v>45</v>
      </c>
      <c r="AB29" s="2"/>
      <c r="AC29" s="2"/>
      <c r="AD29" s="2"/>
      <c r="AE29" s="2"/>
      <c r="AF29" s="23" t="s">
        <v>46</v>
      </c>
      <c r="AG29" s="2"/>
      <c r="AH29" s="2"/>
      <c r="AI29" s="25" t="s">
        <v>47</v>
      </c>
      <c r="AJ29" s="26" t="s">
        <v>48</v>
      </c>
      <c r="AK29" s="2"/>
      <c r="AL29" s="2"/>
      <c r="AM29" s="2"/>
      <c r="AN29" s="2"/>
      <c r="AO29" s="2"/>
      <c r="AP29" s="27">
        <v>1421814039</v>
      </c>
      <c r="AQ29" s="30">
        <v>0</v>
      </c>
      <c r="AR29" s="27">
        <v>1421814039</v>
      </c>
      <c r="AS29" s="28">
        <v>0</v>
      </c>
      <c r="AT29" s="2"/>
      <c r="AU29" s="28">
        <v>0</v>
      </c>
      <c r="AV29" s="2"/>
      <c r="AW29" s="30">
        <v>0</v>
      </c>
      <c r="AX29" s="30">
        <v>0</v>
      </c>
      <c r="AY29" s="30">
        <v>0</v>
      </c>
      <c r="AZ29" s="30">
        <v>0</v>
      </c>
      <c r="BA29" s="30">
        <v>0</v>
      </c>
      <c r="BB29" s="30">
        <v>0</v>
      </c>
      <c r="BC29" s="30">
        <v>0</v>
      </c>
      <c r="BD29" s="30">
        <v>0</v>
      </c>
    </row>
    <row r="30" spans="1:56" x14ac:dyDescent="0.25">
      <c r="A30" s="23" t="s">
        <v>159</v>
      </c>
      <c r="B30" s="2"/>
      <c r="C30" s="23" t="s">
        <v>178</v>
      </c>
      <c r="D30" s="2"/>
      <c r="E30" s="23" t="s">
        <v>163</v>
      </c>
      <c r="F30" s="2"/>
      <c r="G30" s="23"/>
      <c r="H30" s="2"/>
      <c r="I30" s="23"/>
      <c r="J30" s="2"/>
      <c r="K30" s="2"/>
      <c r="L30" s="23"/>
      <c r="M30" s="2"/>
      <c r="N30" s="2"/>
      <c r="O30" s="23"/>
      <c r="P30" s="2"/>
      <c r="Q30" s="23"/>
      <c r="R30" s="2"/>
      <c r="S30" s="24" t="s">
        <v>164</v>
      </c>
      <c r="T30" s="2"/>
      <c r="U30" s="2"/>
      <c r="V30" s="2"/>
      <c r="W30" s="2"/>
      <c r="X30" s="2"/>
      <c r="Y30" s="2"/>
      <c r="Z30" s="2"/>
      <c r="AA30" s="23" t="s">
        <v>45</v>
      </c>
      <c r="AB30" s="2"/>
      <c r="AC30" s="2"/>
      <c r="AD30" s="2"/>
      <c r="AE30" s="2"/>
      <c r="AF30" s="23" t="s">
        <v>46</v>
      </c>
      <c r="AG30" s="2"/>
      <c r="AH30" s="2"/>
      <c r="AI30" s="25" t="s">
        <v>47</v>
      </c>
      <c r="AJ30" s="26" t="s">
        <v>48</v>
      </c>
      <c r="AK30" s="2"/>
      <c r="AL30" s="2"/>
      <c r="AM30" s="2"/>
      <c r="AN30" s="2"/>
      <c r="AO30" s="2"/>
      <c r="AP30" s="27">
        <v>1421814039</v>
      </c>
      <c r="AQ30" s="30">
        <v>0</v>
      </c>
      <c r="AR30" s="27">
        <v>1421814039</v>
      </c>
      <c r="AS30" s="28">
        <v>0</v>
      </c>
      <c r="AT30" s="2"/>
      <c r="AU30" s="28">
        <v>0</v>
      </c>
      <c r="AV30" s="2"/>
      <c r="AW30" s="30">
        <v>0</v>
      </c>
      <c r="AX30" s="30">
        <v>0</v>
      </c>
      <c r="AY30" s="30">
        <v>0</v>
      </c>
      <c r="AZ30" s="30">
        <v>0</v>
      </c>
      <c r="BA30" s="30">
        <v>0</v>
      </c>
      <c r="BB30" s="30">
        <v>0</v>
      </c>
      <c r="BC30" s="30">
        <v>0</v>
      </c>
      <c r="BD30" s="30">
        <v>0</v>
      </c>
    </row>
    <row r="31" spans="1:56" x14ac:dyDescent="0.25">
      <c r="A31" s="23" t="s">
        <v>159</v>
      </c>
      <c r="B31" s="2"/>
      <c r="C31" s="23" t="s">
        <v>178</v>
      </c>
      <c r="D31" s="2"/>
      <c r="E31" s="23" t="s">
        <v>163</v>
      </c>
      <c r="F31" s="2"/>
      <c r="G31" s="23" t="s">
        <v>180</v>
      </c>
      <c r="H31" s="2"/>
      <c r="I31" s="23"/>
      <c r="J31" s="2"/>
      <c r="K31" s="2"/>
      <c r="L31" s="23"/>
      <c r="M31" s="2"/>
      <c r="N31" s="2"/>
      <c r="O31" s="23"/>
      <c r="P31" s="2"/>
      <c r="Q31" s="23"/>
      <c r="R31" s="2"/>
      <c r="S31" s="24" t="s">
        <v>181</v>
      </c>
      <c r="T31" s="2"/>
      <c r="U31" s="2"/>
      <c r="V31" s="2"/>
      <c r="W31" s="2"/>
      <c r="X31" s="2"/>
      <c r="Y31" s="2"/>
      <c r="Z31" s="2"/>
      <c r="AA31" s="23" t="s">
        <v>45</v>
      </c>
      <c r="AB31" s="2"/>
      <c r="AC31" s="2"/>
      <c r="AD31" s="2"/>
      <c r="AE31" s="2"/>
      <c r="AF31" s="23" t="s">
        <v>46</v>
      </c>
      <c r="AG31" s="2"/>
      <c r="AH31" s="2"/>
      <c r="AI31" s="25" t="s">
        <v>47</v>
      </c>
      <c r="AJ31" s="26" t="s">
        <v>48</v>
      </c>
      <c r="AK31" s="2"/>
      <c r="AL31" s="2"/>
      <c r="AM31" s="2"/>
      <c r="AN31" s="2"/>
      <c r="AO31" s="2"/>
      <c r="AP31" s="27">
        <v>900000000</v>
      </c>
      <c r="AQ31" s="30">
        <v>0</v>
      </c>
      <c r="AR31" s="27">
        <v>900000000</v>
      </c>
      <c r="AS31" s="28">
        <v>0</v>
      </c>
      <c r="AT31" s="2"/>
      <c r="AU31" s="28">
        <v>0</v>
      </c>
      <c r="AV31" s="2"/>
      <c r="AW31" s="30">
        <v>0</v>
      </c>
      <c r="AX31" s="30">
        <v>0</v>
      </c>
      <c r="AY31" s="30">
        <v>0</v>
      </c>
      <c r="AZ31" s="30">
        <v>0</v>
      </c>
      <c r="BA31" s="30">
        <v>0</v>
      </c>
      <c r="BB31" s="30">
        <v>0</v>
      </c>
      <c r="BC31" s="30">
        <v>0</v>
      </c>
      <c r="BD31" s="30">
        <v>0</v>
      </c>
    </row>
    <row r="32" spans="1:56" x14ac:dyDescent="0.25">
      <c r="A32" s="23" t="s">
        <v>159</v>
      </c>
      <c r="B32" s="2"/>
      <c r="C32" s="23" t="s">
        <v>178</v>
      </c>
      <c r="D32" s="2"/>
      <c r="E32" s="23" t="s">
        <v>163</v>
      </c>
      <c r="F32" s="2"/>
      <c r="G32" s="23" t="s">
        <v>180</v>
      </c>
      <c r="H32" s="2"/>
      <c r="I32" s="23" t="s">
        <v>182</v>
      </c>
      <c r="J32" s="2"/>
      <c r="K32" s="2"/>
      <c r="L32" s="23" t="s">
        <v>183</v>
      </c>
      <c r="M32" s="2"/>
      <c r="N32" s="2"/>
      <c r="O32" s="23"/>
      <c r="P32" s="2"/>
      <c r="Q32" s="23"/>
      <c r="R32" s="2"/>
      <c r="S32" s="24" t="s">
        <v>184</v>
      </c>
      <c r="T32" s="2"/>
      <c r="U32" s="2"/>
      <c r="V32" s="2"/>
      <c r="W32" s="2"/>
      <c r="X32" s="2"/>
      <c r="Y32" s="2"/>
      <c r="Z32" s="2"/>
      <c r="AA32" s="23" t="s">
        <v>45</v>
      </c>
      <c r="AB32" s="2"/>
      <c r="AC32" s="2"/>
      <c r="AD32" s="2"/>
      <c r="AE32" s="2"/>
      <c r="AF32" s="23" t="s">
        <v>46</v>
      </c>
      <c r="AG32" s="2"/>
      <c r="AH32" s="2"/>
      <c r="AI32" s="25" t="s">
        <v>47</v>
      </c>
      <c r="AJ32" s="26" t="s">
        <v>48</v>
      </c>
      <c r="AK32" s="2"/>
      <c r="AL32" s="2"/>
      <c r="AM32" s="2"/>
      <c r="AN32" s="2"/>
      <c r="AO32" s="2"/>
      <c r="AP32" s="27">
        <v>900000000</v>
      </c>
      <c r="AQ32" s="30">
        <v>0</v>
      </c>
      <c r="AR32" s="27">
        <v>900000000</v>
      </c>
      <c r="AS32" s="28">
        <v>0</v>
      </c>
      <c r="AT32" s="2"/>
      <c r="AU32" s="28">
        <v>0</v>
      </c>
      <c r="AV32" s="2"/>
      <c r="AW32" s="30">
        <v>0</v>
      </c>
      <c r="AX32" s="30">
        <v>0</v>
      </c>
      <c r="AY32" s="30">
        <v>0</v>
      </c>
      <c r="AZ32" s="30">
        <v>0</v>
      </c>
      <c r="BA32" s="30">
        <v>0</v>
      </c>
      <c r="BB32" s="30">
        <v>0</v>
      </c>
      <c r="BC32" s="30">
        <v>0</v>
      </c>
      <c r="BD32" s="30">
        <v>0</v>
      </c>
    </row>
    <row r="33" spans="1:56" x14ac:dyDescent="0.25">
      <c r="A33" s="23" t="s">
        <v>159</v>
      </c>
      <c r="B33" s="2"/>
      <c r="C33" s="23" t="s">
        <v>178</v>
      </c>
      <c r="D33" s="2"/>
      <c r="E33" s="23" t="s">
        <v>163</v>
      </c>
      <c r="F33" s="2"/>
      <c r="G33" s="23" t="s">
        <v>180</v>
      </c>
      <c r="H33" s="2"/>
      <c r="I33" s="23" t="s">
        <v>182</v>
      </c>
      <c r="J33" s="2"/>
      <c r="K33" s="2"/>
      <c r="L33" s="23"/>
      <c r="M33" s="2"/>
      <c r="N33" s="2"/>
      <c r="O33" s="23"/>
      <c r="P33" s="2"/>
      <c r="Q33" s="23"/>
      <c r="R33" s="2"/>
      <c r="S33" s="24" t="s">
        <v>185</v>
      </c>
      <c r="T33" s="2"/>
      <c r="U33" s="2"/>
      <c r="V33" s="2"/>
      <c r="W33" s="2"/>
      <c r="X33" s="2"/>
      <c r="Y33" s="2"/>
      <c r="Z33" s="2"/>
      <c r="AA33" s="23" t="s">
        <v>45</v>
      </c>
      <c r="AB33" s="2"/>
      <c r="AC33" s="2"/>
      <c r="AD33" s="2"/>
      <c r="AE33" s="2"/>
      <c r="AF33" s="23" t="s">
        <v>46</v>
      </c>
      <c r="AG33" s="2"/>
      <c r="AH33" s="2"/>
      <c r="AI33" s="25" t="s">
        <v>47</v>
      </c>
      <c r="AJ33" s="26" t="s">
        <v>48</v>
      </c>
      <c r="AK33" s="2"/>
      <c r="AL33" s="2"/>
      <c r="AM33" s="2"/>
      <c r="AN33" s="2"/>
      <c r="AO33" s="2"/>
      <c r="AP33" s="27">
        <v>900000000</v>
      </c>
      <c r="AQ33" s="30">
        <v>0</v>
      </c>
      <c r="AR33" s="27">
        <v>900000000</v>
      </c>
      <c r="AS33" s="28">
        <v>0</v>
      </c>
      <c r="AT33" s="2"/>
      <c r="AU33" s="28">
        <v>0</v>
      </c>
      <c r="AV33" s="2"/>
      <c r="AW33" s="30">
        <v>0</v>
      </c>
      <c r="AX33" s="30">
        <v>0</v>
      </c>
      <c r="AY33" s="30">
        <v>0</v>
      </c>
      <c r="AZ33" s="30">
        <v>0</v>
      </c>
      <c r="BA33" s="30">
        <v>0</v>
      </c>
      <c r="BB33" s="30">
        <v>0</v>
      </c>
      <c r="BC33" s="30">
        <v>0</v>
      </c>
      <c r="BD33" s="30">
        <v>0</v>
      </c>
    </row>
    <row r="34" spans="1:56" x14ac:dyDescent="0.25">
      <c r="A34" s="31" t="s">
        <v>159</v>
      </c>
      <c r="B34" s="2"/>
      <c r="C34" s="31" t="s">
        <v>178</v>
      </c>
      <c r="D34" s="2"/>
      <c r="E34" s="31" t="s">
        <v>163</v>
      </c>
      <c r="F34" s="2"/>
      <c r="G34" s="31" t="s">
        <v>180</v>
      </c>
      <c r="H34" s="2"/>
      <c r="I34" s="31" t="s">
        <v>182</v>
      </c>
      <c r="J34" s="2"/>
      <c r="K34" s="2"/>
      <c r="L34" s="31" t="s">
        <v>183</v>
      </c>
      <c r="M34" s="2"/>
      <c r="N34" s="2"/>
      <c r="O34" s="31" t="s">
        <v>75</v>
      </c>
      <c r="P34" s="2"/>
      <c r="Q34" s="31"/>
      <c r="R34" s="2"/>
      <c r="S34" s="32" t="s">
        <v>186</v>
      </c>
      <c r="T34" s="2"/>
      <c r="U34" s="2"/>
      <c r="V34" s="2"/>
      <c r="W34" s="2"/>
      <c r="X34" s="2"/>
      <c r="Y34" s="2"/>
      <c r="Z34" s="2"/>
      <c r="AA34" s="31" t="s">
        <v>45</v>
      </c>
      <c r="AB34" s="2"/>
      <c r="AC34" s="2"/>
      <c r="AD34" s="2"/>
      <c r="AE34" s="2"/>
      <c r="AF34" s="31" t="s">
        <v>46</v>
      </c>
      <c r="AG34" s="2"/>
      <c r="AH34" s="2"/>
      <c r="AI34" s="33" t="s">
        <v>47</v>
      </c>
      <c r="AJ34" s="34" t="s">
        <v>48</v>
      </c>
      <c r="AK34" s="2"/>
      <c r="AL34" s="2"/>
      <c r="AM34" s="2"/>
      <c r="AN34" s="2"/>
      <c r="AO34" s="2"/>
      <c r="AP34" s="35">
        <v>900000000</v>
      </c>
      <c r="AQ34" s="38">
        <v>0</v>
      </c>
      <c r="AR34" s="35">
        <v>900000000</v>
      </c>
      <c r="AS34" s="36">
        <v>0</v>
      </c>
      <c r="AT34" s="2"/>
      <c r="AU34" s="36">
        <v>0</v>
      </c>
      <c r="AV34" s="2"/>
      <c r="AW34" s="38">
        <v>0</v>
      </c>
      <c r="AX34" s="38">
        <v>0</v>
      </c>
      <c r="AY34" s="38">
        <v>0</v>
      </c>
      <c r="AZ34" s="38">
        <v>0</v>
      </c>
      <c r="BA34" s="38">
        <v>0</v>
      </c>
      <c r="BB34" s="38">
        <v>0</v>
      </c>
      <c r="BC34" s="38">
        <v>0</v>
      </c>
      <c r="BD34" s="38">
        <v>0</v>
      </c>
    </row>
    <row r="35" spans="1:56" x14ac:dyDescent="0.25">
      <c r="A35" s="23" t="s">
        <v>159</v>
      </c>
      <c r="B35" s="2"/>
      <c r="C35" s="23" t="s">
        <v>178</v>
      </c>
      <c r="D35" s="2"/>
      <c r="E35" s="23" t="s">
        <v>163</v>
      </c>
      <c r="F35" s="2"/>
      <c r="G35" s="23" t="s">
        <v>187</v>
      </c>
      <c r="H35" s="2"/>
      <c r="I35" s="23"/>
      <c r="J35" s="2"/>
      <c r="K35" s="2"/>
      <c r="L35" s="23"/>
      <c r="M35" s="2"/>
      <c r="N35" s="2"/>
      <c r="O35" s="23"/>
      <c r="P35" s="2"/>
      <c r="Q35" s="23"/>
      <c r="R35" s="2"/>
      <c r="S35" s="24" t="s">
        <v>188</v>
      </c>
      <c r="T35" s="2"/>
      <c r="U35" s="2"/>
      <c r="V35" s="2"/>
      <c r="W35" s="2"/>
      <c r="X35" s="2"/>
      <c r="Y35" s="2"/>
      <c r="Z35" s="2"/>
      <c r="AA35" s="23" t="s">
        <v>45</v>
      </c>
      <c r="AB35" s="2"/>
      <c r="AC35" s="2"/>
      <c r="AD35" s="2"/>
      <c r="AE35" s="2"/>
      <c r="AF35" s="23" t="s">
        <v>46</v>
      </c>
      <c r="AG35" s="2"/>
      <c r="AH35" s="2"/>
      <c r="AI35" s="25" t="s">
        <v>47</v>
      </c>
      <c r="AJ35" s="26" t="s">
        <v>48</v>
      </c>
      <c r="AK35" s="2"/>
      <c r="AL35" s="2"/>
      <c r="AM35" s="2"/>
      <c r="AN35" s="2"/>
      <c r="AO35" s="2"/>
      <c r="AP35" s="27">
        <v>521814039</v>
      </c>
      <c r="AQ35" s="30">
        <v>0</v>
      </c>
      <c r="AR35" s="27">
        <v>521814039</v>
      </c>
      <c r="AS35" s="28">
        <v>0</v>
      </c>
      <c r="AT35" s="2"/>
      <c r="AU35" s="28">
        <v>0</v>
      </c>
      <c r="AV35" s="2"/>
      <c r="AW35" s="30">
        <v>0</v>
      </c>
      <c r="AX35" s="30">
        <v>0</v>
      </c>
      <c r="AY35" s="30">
        <v>0</v>
      </c>
      <c r="AZ35" s="30">
        <v>0</v>
      </c>
      <c r="BA35" s="30">
        <v>0</v>
      </c>
      <c r="BB35" s="30">
        <v>0</v>
      </c>
      <c r="BC35" s="30">
        <v>0</v>
      </c>
      <c r="BD35" s="30">
        <v>0</v>
      </c>
    </row>
    <row r="36" spans="1:56" x14ac:dyDescent="0.25">
      <c r="A36" s="23" t="s">
        <v>159</v>
      </c>
      <c r="B36" s="2"/>
      <c r="C36" s="23" t="s">
        <v>178</v>
      </c>
      <c r="D36" s="2"/>
      <c r="E36" s="23" t="s">
        <v>163</v>
      </c>
      <c r="F36" s="2"/>
      <c r="G36" s="23" t="s">
        <v>187</v>
      </c>
      <c r="H36" s="2"/>
      <c r="I36" s="23" t="s">
        <v>182</v>
      </c>
      <c r="J36" s="2"/>
      <c r="K36" s="2"/>
      <c r="L36" s="23" t="s">
        <v>189</v>
      </c>
      <c r="M36" s="2"/>
      <c r="N36" s="2"/>
      <c r="O36" s="23"/>
      <c r="P36" s="2"/>
      <c r="Q36" s="23"/>
      <c r="R36" s="2"/>
      <c r="S36" s="24" t="s">
        <v>190</v>
      </c>
      <c r="T36" s="2"/>
      <c r="U36" s="2"/>
      <c r="V36" s="2"/>
      <c r="W36" s="2"/>
      <c r="X36" s="2"/>
      <c r="Y36" s="2"/>
      <c r="Z36" s="2"/>
      <c r="AA36" s="23" t="s">
        <v>45</v>
      </c>
      <c r="AB36" s="2"/>
      <c r="AC36" s="2"/>
      <c r="AD36" s="2"/>
      <c r="AE36" s="2"/>
      <c r="AF36" s="23" t="s">
        <v>46</v>
      </c>
      <c r="AG36" s="2"/>
      <c r="AH36" s="2"/>
      <c r="AI36" s="25" t="s">
        <v>47</v>
      </c>
      <c r="AJ36" s="26" t="s">
        <v>48</v>
      </c>
      <c r="AK36" s="2"/>
      <c r="AL36" s="2"/>
      <c r="AM36" s="2"/>
      <c r="AN36" s="2"/>
      <c r="AO36" s="2"/>
      <c r="AP36" s="27">
        <v>414940368</v>
      </c>
      <c r="AQ36" s="30">
        <v>0</v>
      </c>
      <c r="AR36" s="27">
        <v>414940368</v>
      </c>
      <c r="AS36" s="28">
        <v>0</v>
      </c>
      <c r="AT36" s="2"/>
      <c r="AU36" s="28">
        <v>0</v>
      </c>
      <c r="AV36" s="2"/>
      <c r="AW36" s="30">
        <v>0</v>
      </c>
      <c r="AX36" s="30">
        <v>0</v>
      </c>
      <c r="AY36" s="30">
        <v>0</v>
      </c>
      <c r="AZ36" s="30">
        <v>0</v>
      </c>
      <c r="BA36" s="30">
        <v>0</v>
      </c>
      <c r="BB36" s="30">
        <v>0</v>
      </c>
      <c r="BC36" s="30">
        <v>0</v>
      </c>
      <c r="BD36" s="30">
        <v>0</v>
      </c>
    </row>
    <row r="37" spans="1:56" x14ac:dyDescent="0.25">
      <c r="A37" s="23" t="s">
        <v>159</v>
      </c>
      <c r="B37" s="2"/>
      <c r="C37" s="23" t="s">
        <v>178</v>
      </c>
      <c r="D37" s="2"/>
      <c r="E37" s="23" t="s">
        <v>163</v>
      </c>
      <c r="F37" s="2"/>
      <c r="G37" s="23" t="s">
        <v>187</v>
      </c>
      <c r="H37" s="2"/>
      <c r="I37" s="23" t="s">
        <v>182</v>
      </c>
      <c r="J37" s="2"/>
      <c r="K37" s="2"/>
      <c r="L37" s="23" t="s">
        <v>191</v>
      </c>
      <c r="M37" s="2"/>
      <c r="N37" s="2"/>
      <c r="O37" s="23"/>
      <c r="P37" s="2"/>
      <c r="Q37" s="23"/>
      <c r="R37" s="2"/>
      <c r="S37" s="24" t="s">
        <v>192</v>
      </c>
      <c r="T37" s="2"/>
      <c r="U37" s="2"/>
      <c r="V37" s="2"/>
      <c r="W37" s="2"/>
      <c r="X37" s="2"/>
      <c r="Y37" s="2"/>
      <c r="Z37" s="2"/>
      <c r="AA37" s="23" t="s">
        <v>45</v>
      </c>
      <c r="AB37" s="2"/>
      <c r="AC37" s="2"/>
      <c r="AD37" s="2"/>
      <c r="AE37" s="2"/>
      <c r="AF37" s="23" t="s">
        <v>46</v>
      </c>
      <c r="AG37" s="2"/>
      <c r="AH37" s="2"/>
      <c r="AI37" s="25" t="s">
        <v>47</v>
      </c>
      <c r="AJ37" s="26" t="s">
        <v>48</v>
      </c>
      <c r="AK37" s="2"/>
      <c r="AL37" s="2"/>
      <c r="AM37" s="2"/>
      <c r="AN37" s="2"/>
      <c r="AO37" s="2"/>
      <c r="AP37" s="27">
        <v>106873671</v>
      </c>
      <c r="AQ37" s="30">
        <v>0</v>
      </c>
      <c r="AR37" s="27">
        <v>106873671</v>
      </c>
      <c r="AS37" s="28">
        <v>0</v>
      </c>
      <c r="AT37" s="2"/>
      <c r="AU37" s="28">
        <v>0</v>
      </c>
      <c r="AV37" s="2"/>
      <c r="AW37" s="30">
        <v>0</v>
      </c>
      <c r="AX37" s="30">
        <v>0</v>
      </c>
      <c r="AY37" s="30">
        <v>0</v>
      </c>
      <c r="AZ37" s="30">
        <v>0</v>
      </c>
      <c r="BA37" s="30">
        <v>0</v>
      </c>
      <c r="BB37" s="30">
        <v>0</v>
      </c>
      <c r="BC37" s="30">
        <v>0</v>
      </c>
      <c r="BD37" s="30">
        <v>0</v>
      </c>
    </row>
    <row r="38" spans="1:56" x14ac:dyDescent="0.25">
      <c r="A38" s="23" t="s">
        <v>159</v>
      </c>
      <c r="B38" s="2"/>
      <c r="C38" s="23" t="s">
        <v>178</v>
      </c>
      <c r="D38" s="2"/>
      <c r="E38" s="23" t="s">
        <v>163</v>
      </c>
      <c r="F38" s="2"/>
      <c r="G38" s="23" t="s">
        <v>187</v>
      </c>
      <c r="H38" s="2"/>
      <c r="I38" s="23" t="s">
        <v>182</v>
      </c>
      <c r="J38" s="2"/>
      <c r="K38" s="2"/>
      <c r="L38" s="23"/>
      <c r="M38" s="2"/>
      <c r="N38" s="2"/>
      <c r="O38" s="23"/>
      <c r="P38" s="2"/>
      <c r="Q38" s="23"/>
      <c r="R38" s="2"/>
      <c r="S38" s="24" t="s">
        <v>185</v>
      </c>
      <c r="T38" s="2"/>
      <c r="U38" s="2"/>
      <c r="V38" s="2"/>
      <c r="W38" s="2"/>
      <c r="X38" s="2"/>
      <c r="Y38" s="2"/>
      <c r="Z38" s="2"/>
      <c r="AA38" s="23" t="s">
        <v>45</v>
      </c>
      <c r="AB38" s="2"/>
      <c r="AC38" s="2"/>
      <c r="AD38" s="2"/>
      <c r="AE38" s="2"/>
      <c r="AF38" s="23" t="s">
        <v>46</v>
      </c>
      <c r="AG38" s="2"/>
      <c r="AH38" s="2"/>
      <c r="AI38" s="25" t="s">
        <v>47</v>
      </c>
      <c r="AJ38" s="26" t="s">
        <v>48</v>
      </c>
      <c r="AK38" s="2"/>
      <c r="AL38" s="2"/>
      <c r="AM38" s="2"/>
      <c r="AN38" s="2"/>
      <c r="AO38" s="2"/>
      <c r="AP38" s="27">
        <v>521814039</v>
      </c>
      <c r="AQ38" s="30">
        <v>0</v>
      </c>
      <c r="AR38" s="27">
        <v>521814039</v>
      </c>
      <c r="AS38" s="28">
        <v>0</v>
      </c>
      <c r="AT38" s="2"/>
      <c r="AU38" s="28">
        <v>0</v>
      </c>
      <c r="AV38" s="2"/>
      <c r="AW38" s="30">
        <v>0</v>
      </c>
      <c r="AX38" s="30">
        <v>0</v>
      </c>
      <c r="AY38" s="30">
        <v>0</v>
      </c>
      <c r="AZ38" s="30">
        <v>0</v>
      </c>
      <c r="BA38" s="30">
        <v>0</v>
      </c>
      <c r="BB38" s="30">
        <v>0</v>
      </c>
      <c r="BC38" s="30">
        <v>0</v>
      </c>
      <c r="BD38" s="30">
        <v>0</v>
      </c>
    </row>
    <row r="39" spans="1:56" x14ac:dyDescent="0.25">
      <c r="A39" s="31" t="s">
        <v>159</v>
      </c>
      <c r="B39" s="2"/>
      <c r="C39" s="31" t="s">
        <v>178</v>
      </c>
      <c r="D39" s="2"/>
      <c r="E39" s="31" t="s">
        <v>163</v>
      </c>
      <c r="F39" s="2"/>
      <c r="G39" s="31" t="s">
        <v>187</v>
      </c>
      <c r="H39" s="2"/>
      <c r="I39" s="31" t="s">
        <v>182</v>
      </c>
      <c r="J39" s="2"/>
      <c r="K39" s="2"/>
      <c r="L39" s="31" t="s">
        <v>189</v>
      </c>
      <c r="M39" s="2"/>
      <c r="N39" s="2"/>
      <c r="O39" s="31" t="s">
        <v>75</v>
      </c>
      <c r="P39" s="2"/>
      <c r="Q39" s="31"/>
      <c r="R39" s="2"/>
      <c r="S39" s="32" t="s">
        <v>193</v>
      </c>
      <c r="T39" s="2"/>
      <c r="U39" s="2"/>
      <c r="V39" s="2"/>
      <c r="W39" s="2"/>
      <c r="X39" s="2"/>
      <c r="Y39" s="2"/>
      <c r="Z39" s="2"/>
      <c r="AA39" s="31" t="s">
        <v>45</v>
      </c>
      <c r="AB39" s="2"/>
      <c r="AC39" s="2"/>
      <c r="AD39" s="2"/>
      <c r="AE39" s="2"/>
      <c r="AF39" s="31" t="s">
        <v>46</v>
      </c>
      <c r="AG39" s="2"/>
      <c r="AH39" s="2"/>
      <c r="AI39" s="33" t="s">
        <v>47</v>
      </c>
      <c r="AJ39" s="34" t="s">
        <v>48</v>
      </c>
      <c r="AK39" s="2"/>
      <c r="AL39" s="2"/>
      <c r="AM39" s="2"/>
      <c r="AN39" s="2"/>
      <c r="AO39" s="2"/>
      <c r="AP39" s="35">
        <v>414940368</v>
      </c>
      <c r="AQ39" s="38">
        <v>0</v>
      </c>
      <c r="AR39" s="35">
        <v>414940368</v>
      </c>
      <c r="AS39" s="36">
        <v>0</v>
      </c>
      <c r="AT39" s="2"/>
      <c r="AU39" s="36">
        <v>0</v>
      </c>
      <c r="AV39" s="2"/>
      <c r="AW39" s="38">
        <v>0</v>
      </c>
      <c r="AX39" s="38">
        <v>0</v>
      </c>
      <c r="AY39" s="38">
        <v>0</v>
      </c>
      <c r="AZ39" s="38">
        <v>0</v>
      </c>
      <c r="BA39" s="38">
        <v>0</v>
      </c>
      <c r="BB39" s="38">
        <v>0</v>
      </c>
      <c r="BC39" s="38">
        <v>0</v>
      </c>
      <c r="BD39" s="38">
        <v>0</v>
      </c>
    </row>
    <row r="40" spans="1:56" x14ac:dyDescent="0.25">
      <c r="A40" s="31" t="s">
        <v>159</v>
      </c>
      <c r="B40" s="2"/>
      <c r="C40" s="31" t="s">
        <v>178</v>
      </c>
      <c r="D40" s="2"/>
      <c r="E40" s="31" t="s">
        <v>163</v>
      </c>
      <c r="F40" s="2"/>
      <c r="G40" s="31" t="s">
        <v>187</v>
      </c>
      <c r="H40" s="2"/>
      <c r="I40" s="31" t="s">
        <v>182</v>
      </c>
      <c r="J40" s="2"/>
      <c r="K40" s="2"/>
      <c r="L40" s="31" t="s">
        <v>191</v>
      </c>
      <c r="M40" s="2"/>
      <c r="N40" s="2"/>
      <c r="O40" s="31" t="s">
        <v>75</v>
      </c>
      <c r="P40" s="2"/>
      <c r="Q40" s="31"/>
      <c r="R40" s="2"/>
      <c r="S40" s="32" t="s">
        <v>194</v>
      </c>
      <c r="T40" s="2"/>
      <c r="U40" s="2"/>
      <c r="V40" s="2"/>
      <c r="W40" s="2"/>
      <c r="X40" s="2"/>
      <c r="Y40" s="2"/>
      <c r="Z40" s="2"/>
      <c r="AA40" s="31" t="s">
        <v>45</v>
      </c>
      <c r="AB40" s="2"/>
      <c r="AC40" s="2"/>
      <c r="AD40" s="2"/>
      <c r="AE40" s="2"/>
      <c r="AF40" s="31" t="s">
        <v>46</v>
      </c>
      <c r="AG40" s="2"/>
      <c r="AH40" s="2"/>
      <c r="AI40" s="33" t="s">
        <v>47</v>
      </c>
      <c r="AJ40" s="34" t="s">
        <v>48</v>
      </c>
      <c r="AK40" s="2"/>
      <c r="AL40" s="2"/>
      <c r="AM40" s="2"/>
      <c r="AN40" s="2"/>
      <c r="AO40" s="2"/>
      <c r="AP40" s="35">
        <v>106873671</v>
      </c>
      <c r="AQ40" s="38">
        <v>0</v>
      </c>
      <c r="AR40" s="35">
        <v>106873671</v>
      </c>
      <c r="AS40" s="36">
        <v>0</v>
      </c>
      <c r="AT40" s="2"/>
      <c r="AU40" s="36">
        <v>0</v>
      </c>
      <c r="AV40" s="2"/>
      <c r="AW40" s="38">
        <v>0</v>
      </c>
      <c r="AX40" s="38">
        <v>0</v>
      </c>
      <c r="AY40" s="38">
        <v>0</v>
      </c>
      <c r="AZ40" s="38">
        <v>0</v>
      </c>
      <c r="BA40" s="38">
        <v>0</v>
      </c>
      <c r="BB40" s="38">
        <v>0</v>
      </c>
      <c r="BC40" s="38">
        <v>0</v>
      </c>
      <c r="BD40" s="38">
        <v>0</v>
      </c>
    </row>
    <row r="41" spans="1:56" x14ac:dyDescent="0.25">
      <c r="A41" s="13" t="s">
        <v>13</v>
      </c>
      <c r="B41" s="13" t="s">
        <v>13</v>
      </c>
      <c r="C41" s="13" t="s">
        <v>13</v>
      </c>
      <c r="D41" s="13" t="s">
        <v>13</v>
      </c>
      <c r="E41" s="13" t="s">
        <v>13</v>
      </c>
      <c r="F41" s="13" t="s">
        <v>13</v>
      </c>
      <c r="G41" s="13" t="s">
        <v>13</v>
      </c>
      <c r="H41" s="13" t="s">
        <v>13</v>
      </c>
      <c r="I41" s="13" t="s">
        <v>13</v>
      </c>
      <c r="J41" s="14" t="s">
        <v>13</v>
      </c>
      <c r="K41" s="2"/>
      <c r="L41" s="14" t="s">
        <v>13</v>
      </c>
      <c r="M41" s="2"/>
      <c r="N41" s="13" t="s">
        <v>13</v>
      </c>
      <c r="O41" s="13" t="s">
        <v>13</v>
      </c>
      <c r="P41" s="13" t="s">
        <v>13</v>
      </c>
      <c r="Q41" s="13" t="s">
        <v>13</v>
      </c>
      <c r="R41" s="13" t="s">
        <v>13</v>
      </c>
      <c r="S41" s="13" t="s">
        <v>13</v>
      </c>
      <c r="T41" s="13" t="s">
        <v>13</v>
      </c>
      <c r="U41" s="13" t="s">
        <v>13</v>
      </c>
      <c r="V41" s="13" t="s">
        <v>13</v>
      </c>
      <c r="W41" s="13" t="s">
        <v>13</v>
      </c>
      <c r="X41" s="13" t="s">
        <v>13</v>
      </c>
      <c r="Y41" s="13" t="s">
        <v>13</v>
      </c>
      <c r="Z41" s="13" t="s">
        <v>13</v>
      </c>
      <c r="AA41" s="14" t="s">
        <v>13</v>
      </c>
      <c r="AB41" s="2"/>
      <c r="AC41" s="14" t="s">
        <v>13</v>
      </c>
      <c r="AD41" s="2"/>
      <c r="AE41" s="13" t="s">
        <v>13</v>
      </c>
      <c r="AF41" s="13" t="s">
        <v>13</v>
      </c>
      <c r="AG41" s="13" t="s">
        <v>13</v>
      </c>
      <c r="AH41" s="13" t="s">
        <v>13</v>
      </c>
      <c r="AI41" s="13" t="s">
        <v>13</v>
      </c>
      <c r="AJ41" s="13" t="s">
        <v>13</v>
      </c>
      <c r="AK41" s="13" t="s">
        <v>13</v>
      </c>
      <c r="AL41" s="13" t="s">
        <v>13</v>
      </c>
      <c r="AM41" s="14" t="s">
        <v>13</v>
      </c>
      <c r="AN41" s="2"/>
      <c r="AO41" s="2"/>
      <c r="AP41" s="13" t="s">
        <v>13</v>
      </c>
      <c r="AQ41" s="13" t="s">
        <v>13</v>
      </c>
      <c r="AR41" s="13" t="s">
        <v>13</v>
      </c>
      <c r="AS41" s="14" t="s">
        <v>13</v>
      </c>
      <c r="AT41" s="2"/>
      <c r="AU41" s="14" t="s">
        <v>13</v>
      </c>
      <c r="AV41" s="2"/>
      <c r="AW41" s="13" t="s">
        <v>13</v>
      </c>
      <c r="AX41" s="13" t="s">
        <v>13</v>
      </c>
      <c r="AY41" s="13" t="s">
        <v>13</v>
      </c>
      <c r="AZ41" s="13" t="s">
        <v>13</v>
      </c>
      <c r="BA41" s="13" t="s">
        <v>13</v>
      </c>
      <c r="BB41" s="13" t="s">
        <v>13</v>
      </c>
      <c r="BC41" s="13" t="s">
        <v>13</v>
      </c>
      <c r="BD41" s="13" t="s">
        <v>13</v>
      </c>
    </row>
    <row r="42" spans="1:56" ht="0" hidden="1" customHeight="1" x14ac:dyDescent="0.25"/>
  </sheetData>
  <mergeCells count="369">
    <mergeCell ref="AU41:AV41"/>
    <mergeCell ref="J41:K41"/>
    <mergeCell ref="L41:M41"/>
    <mergeCell ref="AA41:AB41"/>
    <mergeCell ref="AC41:AD41"/>
    <mergeCell ref="AM41:AO41"/>
    <mergeCell ref="AS41:AT41"/>
    <mergeCell ref="S40:Z40"/>
    <mergeCell ref="AA40:AE40"/>
    <mergeCell ref="AF40:AH40"/>
    <mergeCell ref="AJ40:AO40"/>
    <mergeCell ref="AS40:AT40"/>
    <mergeCell ref="AU40:AV40"/>
    <mergeCell ref="AS39:AT39"/>
    <mergeCell ref="AU39:AV39"/>
    <mergeCell ref="A40:B40"/>
    <mergeCell ref="C40:D40"/>
    <mergeCell ref="E40:F40"/>
    <mergeCell ref="G40:H40"/>
    <mergeCell ref="I40:K40"/>
    <mergeCell ref="L40:N40"/>
    <mergeCell ref="O40:P40"/>
    <mergeCell ref="Q40:R40"/>
    <mergeCell ref="O39:P39"/>
    <mergeCell ref="Q39:R39"/>
    <mergeCell ref="S39:Z39"/>
    <mergeCell ref="AA39:AE39"/>
    <mergeCell ref="AF39:AH39"/>
    <mergeCell ref="AJ39:AO39"/>
    <mergeCell ref="A39:B39"/>
    <mergeCell ref="C39:D39"/>
    <mergeCell ref="E39:F39"/>
    <mergeCell ref="G39:H39"/>
    <mergeCell ref="I39:K39"/>
    <mergeCell ref="L39:N39"/>
    <mergeCell ref="S38:Z38"/>
    <mergeCell ref="AA38:AE38"/>
    <mergeCell ref="AF38:AH38"/>
    <mergeCell ref="AJ38:AO38"/>
    <mergeCell ref="AS38:AT38"/>
    <mergeCell ref="AU38:AV38"/>
    <mergeCell ref="AS37:AT37"/>
    <mergeCell ref="AU37:AV37"/>
    <mergeCell ref="A38:B38"/>
    <mergeCell ref="C38:D38"/>
    <mergeCell ref="E38:F38"/>
    <mergeCell ref="G38:H38"/>
    <mergeCell ref="I38:K38"/>
    <mergeCell ref="L38:N38"/>
    <mergeCell ref="O38:P38"/>
    <mergeCell ref="Q38:R38"/>
    <mergeCell ref="O37:P37"/>
    <mergeCell ref="Q37:R37"/>
    <mergeCell ref="S37:Z37"/>
    <mergeCell ref="AA37:AE37"/>
    <mergeCell ref="AF37:AH37"/>
    <mergeCell ref="AJ37:AO37"/>
    <mergeCell ref="A37:B37"/>
    <mergeCell ref="C37:D37"/>
    <mergeCell ref="E37:F37"/>
    <mergeCell ref="G37:H37"/>
    <mergeCell ref="I37:K37"/>
    <mergeCell ref="L37:N37"/>
    <mergeCell ref="S36:Z36"/>
    <mergeCell ref="AA36:AE36"/>
    <mergeCell ref="AF36:AH36"/>
    <mergeCell ref="AJ36:AO36"/>
    <mergeCell ref="AS36:AT36"/>
    <mergeCell ref="AU36:AV36"/>
    <mergeCell ref="AS35:AT35"/>
    <mergeCell ref="AU35:AV35"/>
    <mergeCell ref="A36:B36"/>
    <mergeCell ref="C36:D36"/>
    <mergeCell ref="E36:F36"/>
    <mergeCell ref="G36:H36"/>
    <mergeCell ref="I36:K36"/>
    <mergeCell ref="L36:N36"/>
    <mergeCell ref="O36:P36"/>
    <mergeCell ref="Q36:R36"/>
    <mergeCell ref="O35:P35"/>
    <mergeCell ref="Q35:R35"/>
    <mergeCell ref="S35:Z35"/>
    <mergeCell ref="AA35:AE35"/>
    <mergeCell ref="AF35:AH35"/>
    <mergeCell ref="AJ35:AO35"/>
    <mergeCell ref="A35:B35"/>
    <mergeCell ref="C35:D35"/>
    <mergeCell ref="E35:F35"/>
    <mergeCell ref="G35:H35"/>
    <mergeCell ref="I35:K35"/>
    <mergeCell ref="L35:N35"/>
    <mergeCell ref="S34:Z34"/>
    <mergeCell ref="AA34:AE34"/>
    <mergeCell ref="AF34:AH34"/>
    <mergeCell ref="AJ34:AO34"/>
    <mergeCell ref="AS34:AT34"/>
    <mergeCell ref="AU34:AV34"/>
    <mergeCell ref="AS33:AT33"/>
    <mergeCell ref="AU33:AV33"/>
    <mergeCell ref="A34:B34"/>
    <mergeCell ref="C34:D34"/>
    <mergeCell ref="E34:F34"/>
    <mergeCell ref="G34:H34"/>
    <mergeCell ref="I34:K34"/>
    <mergeCell ref="L34:N34"/>
    <mergeCell ref="O34:P34"/>
    <mergeCell ref="Q34:R34"/>
    <mergeCell ref="O33:P33"/>
    <mergeCell ref="Q33:R33"/>
    <mergeCell ref="S33:Z33"/>
    <mergeCell ref="AA33:AE33"/>
    <mergeCell ref="AF33:AH33"/>
    <mergeCell ref="AJ33:AO33"/>
    <mergeCell ref="A33:B33"/>
    <mergeCell ref="C33:D33"/>
    <mergeCell ref="E33:F33"/>
    <mergeCell ref="G33:H33"/>
    <mergeCell ref="I33:K33"/>
    <mergeCell ref="L33:N33"/>
    <mergeCell ref="S32:Z32"/>
    <mergeCell ref="AA32:AE32"/>
    <mergeCell ref="AF32:AH32"/>
    <mergeCell ref="AJ32:AO32"/>
    <mergeCell ref="AS32:AT32"/>
    <mergeCell ref="AU32:AV32"/>
    <mergeCell ref="AS31:AT31"/>
    <mergeCell ref="AU31:AV31"/>
    <mergeCell ref="A32:B32"/>
    <mergeCell ref="C32:D32"/>
    <mergeCell ref="E32:F32"/>
    <mergeCell ref="G32:H32"/>
    <mergeCell ref="I32:K32"/>
    <mergeCell ref="L32:N32"/>
    <mergeCell ref="O32:P32"/>
    <mergeCell ref="Q32:R32"/>
    <mergeCell ref="O31:P31"/>
    <mergeCell ref="Q31:R31"/>
    <mergeCell ref="S31:Z31"/>
    <mergeCell ref="AA31:AE31"/>
    <mergeCell ref="AF31:AH31"/>
    <mergeCell ref="AJ31:AO31"/>
    <mergeCell ref="A31:B31"/>
    <mergeCell ref="C31:D31"/>
    <mergeCell ref="E31:F31"/>
    <mergeCell ref="G31:H31"/>
    <mergeCell ref="I31:K31"/>
    <mergeCell ref="L31:N31"/>
    <mergeCell ref="S30:Z30"/>
    <mergeCell ref="AA30:AE30"/>
    <mergeCell ref="AF30:AH30"/>
    <mergeCell ref="AJ30:AO30"/>
    <mergeCell ref="AS30:AT30"/>
    <mergeCell ref="AU30:AV30"/>
    <mergeCell ref="AS29:AT29"/>
    <mergeCell ref="AU29:AV29"/>
    <mergeCell ref="A30:B30"/>
    <mergeCell ref="C30:D30"/>
    <mergeCell ref="E30:F30"/>
    <mergeCell ref="G30:H30"/>
    <mergeCell ref="I30:K30"/>
    <mergeCell ref="L30:N30"/>
    <mergeCell ref="O30:P30"/>
    <mergeCell ref="Q30:R30"/>
    <mergeCell ref="O29:P29"/>
    <mergeCell ref="Q29:R29"/>
    <mergeCell ref="S29:Z29"/>
    <mergeCell ref="AA29:AE29"/>
    <mergeCell ref="AF29:AH29"/>
    <mergeCell ref="AJ29:AO29"/>
    <mergeCell ref="A29:B29"/>
    <mergeCell ref="C29:D29"/>
    <mergeCell ref="E29:F29"/>
    <mergeCell ref="G29:H29"/>
    <mergeCell ref="I29:K29"/>
    <mergeCell ref="L29:N29"/>
    <mergeCell ref="S28:Z28"/>
    <mergeCell ref="AA28:AE28"/>
    <mergeCell ref="AF28:AH28"/>
    <mergeCell ref="AJ28:AO28"/>
    <mergeCell ref="AS28:AT28"/>
    <mergeCell ref="AU28:AV28"/>
    <mergeCell ref="AS27:AT27"/>
    <mergeCell ref="AU27:AV27"/>
    <mergeCell ref="A28:B28"/>
    <mergeCell ref="C28:D28"/>
    <mergeCell ref="E28:F28"/>
    <mergeCell ref="G28:H28"/>
    <mergeCell ref="I28:K28"/>
    <mergeCell ref="L28:N28"/>
    <mergeCell ref="O28:P28"/>
    <mergeCell ref="Q28:R28"/>
    <mergeCell ref="O27:P27"/>
    <mergeCell ref="Q27:R27"/>
    <mergeCell ref="S27:Z27"/>
    <mergeCell ref="AA27:AE27"/>
    <mergeCell ref="AF27:AH27"/>
    <mergeCell ref="AJ27:AO27"/>
    <mergeCell ref="A27:B27"/>
    <mergeCell ref="C27:D27"/>
    <mergeCell ref="E27:F27"/>
    <mergeCell ref="G27:H27"/>
    <mergeCell ref="I27:K27"/>
    <mergeCell ref="L27:N27"/>
    <mergeCell ref="S26:Z26"/>
    <mergeCell ref="AA26:AE26"/>
    <mergeCell ref="AF26:AH26"/>
    <mergeCell ref="AJ26:AO26"/>
    <mergeCell ref="AS26:AT26"/>
    <mergeCell ref="AU26:AV26"/>
    <mergeCell ref="AS25:AT25"/>
    <mergeCell ref="AU25:AV25"/>
    <mergeCell ref="A26:B26"/>
    <mergeCell ref="C26:D26"/>
    <mergeCell ref="E26:F26"/>
    <mergeCell ref="G26:H26"/>
    <mergeCell ref="I26:K26"/>
    <mergeCell ref="L26:N26"/>
    <mergeCell ref="O26:P26"/>
    <mergeCell ref="Q26:R26"/>
    <mergeCell ref="O25:P25"/>
    <mergeCell ref="Q25:R25"/>
    <mergeCell ref="S25:Z25"/>
    <mergeCell ref="AA25:AE25"/>
    <mergeCell ref="AF25:AH25"/>
    <mergeCell ref="AJ25:AO25"/>
    <mergeCell ref="A25:B25"/>
    <mergeCell ref="C25:D25"/>
    <mergeCell ref="E25:F25"/>
    <mergeCell ref="G25:H25"/>
    <mergeCell ref="I25:K25"/>
    <mergeCell ref="L25:N25"/>
    <mergeCell ref="S24:Z24"/>
    <mergeCell ref="AA24:AE24"/>
    <mergeCell ref="AF24:AH24"/>
    <mergeCell ref="AJ24:AO24"/>
    <mergeCell ref="AS24:AT24"/>
    <mergeCell ref="AU24:AV24"/>
    <mergeCell ref="AS23:AT23"/>
    <mergeCell ref="AU23:AV23"/>
    <mergeCell ref="A24:B24"/>
    <mergeCell ref="C24:D24"/>
    <mergeCell ref="E24:F24"/>
    <mergeCell ref="G24:H24"/>
    <mergeCell ref="I24:K24"/>
    <mergeCell ref="L24:N24"/>
    <mergeCell ref="O24:P24"/>
    <mergeCell ref="Q24:R24"/>
    <mergeCell ref="O23:P23"/>
    <mergeCell ref="Q23:R23"/>
    <mergeCell ref="S23:Z23"/>
    <mergeCell ref="AA23:AE23"/>
    <mergeCell ref="AF23:AH23"/>
    <mergeCell ref="AJ23:AO23"/>
    <mergeCell ref="A23:B23"/>
    <mergeCell ref="C23:D23"/>
    <mergeCell ref="E23:F23"/>
    <mergeCell ref="G23:H23"/>
    <mergeCell ref="I23:K23"/>
    <mergeCell ref="L23:N23"/>
    <mergeCell ref="S22:Z22"/>
    <mergeCell ref="AA22:AE22"/>
    <mergeCell ref="AF22:AH22"/>
    <mergeCell ref="AJ22:AO22"/>
    <mergeCell ref="AS22:AT22"/>
    <mergeCell ref="AU22:AV22"/>
    <mergeCell ref="AS21:AT21"/>
    <mergeCell ref="AU21:AV21"/>
    <mergeCell ref="A22:B22"/>
    <mergeCell ref="C22:D22"/>
    <mergeCell ref="E22:F22"/>
    <mergeCell ref="G22:H22"/>
    <mergeCell ref="I22:K22"/>
    <mergeCell ref="L22:N22"/>
    <mergeCell ref="O22:P22"/>
    <mergeCell ref="Q22:R22"/>
    <mergeCell ref="O21:P21"/>
    <mergeCell ref="Q21:R21"/>
    <mergeCell ref="S21:Z21"/>
    <mergeCell ref="AA21:AE21"/>
    <mergeCell ref="AF21:AH21"/>
    <mergeCell ref="AJ21:AO21"/>
    <mergeCell ref="A21:B21"/>
    <mergeCell ref="C21:D21"/>
    <mergeCell ref="E21:F21"/>
    <mergeCell ref="G21:H21"/>
    <mergeCell ref="I21:K21"/>
    <mergeCell ref="L21:N21"/>
    <mergeCell ref="S20:Z20"/>
    <mergeCell ref="AA20:AE20"/>
    <mergeCell ref="AF20:AH20"/>
    <mergeCell ref="AJ20:AO20"/>
    <mergeCell ref="AS20:AT20"/>
    <mergeCell ref="AU20:AV20"/>
    <mergeCell ref="AS19:AT19"/>
    <mergeCell ref="AU19:AV19"/>
    <mergeCell ref="A20:B20"/>
    <mergeCell ref="C20:D20"/>
    <mergeCell ref="E20:F20"/>
    <mergeCell ref="G20:H20"/>
    <mergeCell ref="I20:K20"/>
    <mergeCell ref="L20:N20"/>
    <mergeCell ref="O20:P20"/>
    <mergeCell ref="Q20:R20"/>
    <mergeCell ref="O19:P19"/>
    <mergeCell ref="Q19:R19"/>
    <mergeCell ref="S19:Z19"/>
    <mergeCell ref="AA19:AE19"/>
    <mergeCell ref="AF19:AH19"/>
    <mergeCell ref="AJ19:AO19"/>
    <mergeCell ref="A19:B19"/>
    <mergeCell ref="C19:D19"/>
    <mergeCell ref="E19:F19"/>
    <mergeCell ref="G19:H19"/>
    <mergeCell ref="I19:K19"/>
    <mergeCell ref="L19:N19"/>
    <mergeCell ref="S18:Z18"/>
    <mergeCell ref="AA18:AE18"/>
    <mergeCell ref="AF18:AH18"/>
    <mergeCell ref="AJ18:AO18"/>
    <mergeCell ref="AS18:AT18"/>
    <mergeCell ref="AU18:AV18"/>
    <mergeCell ref="A18:B18"/>
    <mergeCell ref="C18:D18"/>
    <mergeCell ref="E18:F18"/>
    <mergeCell ref="G18:H18"/>
    <mergeCell ref="I18:K18"/>
    <mergeCell ref="L18:N18"/>
    <mergeCell ref="O18:P18"/>
    <mergeCell ref="Q18:R18"/>
    <mergeCell ref="AS17:AT17"/>
    <mergeCell ref="AU17:AV17"/>
    <mergeCell ref="O17:P17"/>
    <mergeCell ref="Q17:R17"/>
    <mergeCell ref="S17:Z17"/>
    <mergeCell ref="AA17:AE17"/>
    <mergeCell ref="AF17:AH17"/>
    <mergeCell ref="AJ17:AO17"/>
    <mergeCell ref="A16:G16"/>
    <mergeCell ref="H16:AO16"/>
    <mergeCell ref="AS16:AT16"/>
    <mergeCell ref="AU16:AV16"/>
    <mergeCell ref="A17:B17"/>
    <mergeCell ref="C17:D17"/>
    <mergeCell ref="E17:F17"/>
    <mergeCell ref="G17:H17"/>
    <mergeCell ref="I17:K17"/>
    <mergeCell ref="L17:N17"/>
    <mergeCell ref="AU14:AV14"/>
    <mergeCell ref="A15:F15"/>
    <mergeCell ref="G15:AG15"/>
    <mergeCell ref="AM15:AO15"/>
    <mergeCell ref="AS15:AT15"/>
    <mergeCell ref="AU15:AV15"/>
    <mergeCell ref="AD9:AM9"/>
    <mergeCell ref="AO9:AS9"/>
    <mergeCell ref="A14:E14"/>
    <mergeCell ref="F14:H14"/>
    <mergeCell ref="I14:P14"/>
    <mergeCell ref="Q14:W14"/>
    <mergeCell ref="X14:AD14"/>
    <mergeCell ref="AE14:AJ14"/>
    <mergeCell ref="AM14:AO14"/>
    <mergeCell ref="AS14:AT14"/>
    <mergeCell ref="A2:J6"/>
    <mergeCell ref="M3:AA5"/>
    <mergeCell ref="AD3:AM3"/>
    <mergeCell ref="AO3:AS3"/>
    <mergeCell ref="AD5:AM7"/>
    <mergeCell ref="AO5:AS7"/>
  </mergeCells>
  <pageMargins left="0.39370078740157499" right="0.39370078740157499" top="0.39370078740157499" bottom="0.70272440944881898" header="0.39370078740157499" footer="0.39370078740157499"/>
  <pageSetup paperSize="0" orientation="landscape" horizontalDpi="300" verticalDpi="300"/>
  <headerFooter alignWithMargins="0">
    <oddFooter>&amp;R&amp;"Arial,Regular"&amp;8 Página 
&amp;"-,Regular"&amp;P 
&amp;"-,Regular"de 
&amp;"-,Regular"&amp;N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REPORTE DE EJECUCION</vt:lpstr>
      <vt:lpstr>Hoja2</vt:lpstr>
      <vt:lpstr>EJECUCION INVERSION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Francy Yolima Moreno Vasquez</dc:creator>
  <cp:lastModifiedBy>Francy Yolima Moreno Vasquez</cp:lastModifiedBy>
  <dcterms:created xsi:type="dcterms:W3CDTF">2024-04-11T17:11:39Z</dcterms:created>
  <dcterms:modified xsi:type="dcterms:W3CDTF">2024-04-11T19:00:13Z</dcterms:modified>
</cp:coreProperties>
</file>